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0.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1.xml" ContentType="application/vnd.openxmlformats-officedocument.themeOverride+xml"/>
  <Override PartName="/xl/drawings/drawing3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2.xml" ContentType="application/vnd.openxmlformats-officedocument.themeOverride+xml"/>
  <Override PartName="/xl/drawings/drawing3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3.xml" ContentType="application/vnd.openxmlformats-officedocument.themeOverride+xml"/>
  <Override PartName="/xl/drawings/drawing3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4.xml" ContentType="application/vnd.openxmlformats-officedocument.themeOverride+xml"/>
  <Override PartName="/xl/drawings/drawing3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drawings/drawing3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drawings/drawing3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drawings/drawing3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drawings/drawing3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drawings/drawing3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drawings/drawing4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1.xml" ContentType="application/vnd.openxmlformats-officedocument.themeOverride+xml"/>
  <Override PartName="/xl/drawings/drawing4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2.xml" ContentType="application/vnd.openxmlformats-officedocument.themeOverride+xml"/>
  <Override PartName="/xl/drawings/drawing4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3.xml" ContentType="application/vnd.openxmlformats-officedocument.themeOverride+xml"/>
  <Override PartName="/xl/drawings/drawing43.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5.xml" ContentType="application/vnd.openxmlformats-officedocument.themeOverride+xml"/>
  <Override PartName="/xl/drawings/drawing4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6.xml" ContentType="application/vnd.openxmlformats-officedocument.themeOverride+xml"/>
  <Override PartName="/xl/drawings/drawing4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7.xml" ContentType="application/vnd.openxmlformats-officedocument.themeOverride+xml"/>
  <Override PartName="/xl/drawings/drawing4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8.xml" ContentType="application/vnd.openxmlformats-officedocument.themeOverride+xml"/>
  <Override PartName="/xl/drawings/drawing48.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9.xml" ContentType="application/vnd.openxmlformats-officedocument.themeOverride+xml"/>
  <Override PartName="/xl/drawings/drawing4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0.xml" ContentType="application/vnd.openxmlformats-officedocument.themeOverride+xml"/>
  <Override PartName="/xl/drawings/drawing5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1.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2.xml" ContentType="application/vnd.openxmlformats-officedocument.themeOverride+xml"/>
  <Override PartName="/xl/drawings/drawing54.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3.xml" ContentType="application/vnd.openxmlformats-officedocument.themeOverride+xml"/>
  <Override PartName="/xl/drawings/drawing55.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4.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Ayumi.Sakakibara.PRODUCTIVITY\Downloads\"/>
    </mc:Choice>
  </mc:AlternateContent>
  <xr:revisionPtr revIDLastSave="0" documentId="8_{126953C7-6F76-43F0-B88B-FC7D125C77B9}" xr6:coauthVersionLast="47" xr6:coauthVersionMax="47" xr10:uidLastSave="{00000000-0000-0000-0000-000000000000}"/>
  <bookViews>
    <workbookView xWindow="28680" yWindow="-120" windowWidth="29040" windowHeight="15840" tabRatio="863" firstSheet="8" activeTab="25" xr2:uid="{00000000-000D-0000-FFFF-FFFF00000000}"/>
  </bookViews>
  <sheets>
    <sheet name="Fig2.1" sheetId="3" r:id="rId1"/>
    <sheet name="Fig2.2" sheetId="117" r:id="rId2"/>
    <sheet name="Fig2.3" sheetId="112" r:id="rId3"/>
    <sheet name="Fig2.4" sheetId="113" r:id="rId4"/>
    <sheet name="Fig2.5" sheetId="42" r:id="rId5"/>
    <sheet name="Fig2.6" sheetId="116" r:id="rId6"/>
    <sheet name="Fig2.7" sheetId="2" r:id="rId7"/>
    <sheet name="Fig3.1" sheetId="120" r:id="rId8"/>
    <sheet name="Fig3.2" sheetId="121" r:id="rId9"/>
    <sheet name="Fig3.3" sheetId="122" r:id="rId10"/>
    <sheet name="Fig3.4" sheetId="123" r:id="rId11"/>
    <sheet name="Fig3.5" sheetId="124" r:id="rId12"/>
    <sheet name="Fig3.6" sheetId="125" r:id="rId13"/>
    <sheet name="Fig3.7" sheetId="126" r:id="rId14"/>
    <sheet name="Fig3.8" sheetId="127" r:id="rId15"/>
    <sheet name="Fig3.9" sheetId="128" r:id="rId16"/>
    <sheet name="Fig3.10" sheetId="129" r:id="rId17"/>
    <sheet name="Fig3.11" sheetId="130" r:id="rId18"/>
    <sheet name="Fig3.12" sheetId="131" r:id="rId19"/>
    <sheet name="Fig3.13" sheetId="132" r:id="rId20"/>
    <sheet name="Fig3.14" sheetId="133" r:id="rId21"/>
    <sheet name="Fig3.15" sheetId="134" r:id="rId22"/>
    <sheet name="Fig3.16" sheetId="135" r:id="rId23"/>
    <sheet name="Fig3.17" sheetId="136" r:id="rId24"/>
    <sheet name="Fig3.18" sheetId="137" r:id="rId25"/>
    <sheet name="Fig4.1" sheetId="138" r:id="rId26"/>
    <sheet name="Fig4.2" sheetId="139" r:id="rId27"/>
    <sheet name="Fig4.3" sheetId="140" r:id="rId28"/>
    <sheet name="Fig4.4" sheetId="141" r:id="rId29"/>
    <sheet name="Fig4.5" sheetId="142" r:id="rId30"/>
    <sheet name="Fig4.6" sheetId="143" r:id="rId31"/>
    <sheet name="Fig4.7" sheetId="144" r:id="rId32"/>
    <sheet name="Fig4.8" sheetId="145" r:id="rId33"/>
    <sheet name="Fig4.9" sheetId="146" r:id="rId34"/>
    <sheet name="Fig4.10" sheetId="147" r:id="rId35"/>
    <sheet name="Fig4.11" sheetId="148" r:id="rId36"/>
    <sheet name="Fig4.12" sheetId="149" r:id="rId37"/>
    <sheet name="Fig4.13" sheetId="150" r:id="rId38"/>
    <sheet name="Fig4.15" sheetId="151" r:id="rId39"/>
    <sheet name="Fig4.14" sheetId="152" r:id="rId40"/>
    <sheet name="Fig4.16" sheetId="153" r:id="rId41"/>
    <sheet name="Fig4.17" sheetId="154" r:id="rId42"/>
    <sheet name="Fig4.18" sheetId="155" r:id="rId43"/>
    <sheet name="Fig4.19" sheetId="156" r:id="rId44"/>
    <sheet name="Fig4.20" sheetId="157" r:id="rId45"/>
    <sheet name="Fig4.21" sheetId="158" r:id="rId46"/>
    <sheet name="Fig4.22" sheetId="159" r:id="rId47"/>
    <sheet name="Fig4.23" sheetId="160" r:id="rId48"/>
    <sheet name="Fig4.24" sheetId="161" r:id="rId49"/>
    <sheet name="Table4.1" sheetId="162" r:id="rId50"/>
  </sheets>
  <definedNames>
    <definedName name="\A" localSheetId="40">#REF!</definedName>
    <definedName name="\A" localSheetId="41">#REF!</definedName>
    <definedName name="\A" localSheetId="42">#REF!</definedName>
    <definedName name="\A" localSheetId="43">#REF!</definedName>
    <definedName name="\A" localSheetId="44">#REF!</definedName>
    <definedName name="\A" localSheetId="46">#REF!</definedName>
    <definedName name="\A" localSheetId="47">#REF!</definedName>
    <definedName name="\A">#REF!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6">#REF!</definedName>
    <definedName name="\B" localSheetId="47">#REF!</definedName>
    <definedName name="\B">#REF!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46">#REF!</definedName>
    <definedName name="\C" localSheetId="47">#REF!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#REF!,#REF!,#REF!,#REF!,#REF!,#REF!,#REF!,#REF!,#REF!,#REF!</definedName>
    <definedName name="___05MAY11">#REF!</definedName>
    <definedName name="___20MAY11">#REF!</definedName>
    <definedName name="___21MAY11">#REF!</definedName>
    <definedName name="__05MAY11">#REF!</definedName>
    <definedName name="__123Graph_A" hidden="1">#REF!</definedName>
    <definedName name="__123Graph_ABERLGRAP" hidden="1">#REF!</definedName>
    <definedName name="__123Graph_ACATCH1" hidden="1">#REF!</definedName>
    <definedName name="__123Graph_ACONVERG1" hidden="1">#REF!</definedName>
    <definedName name="__123Graph_AECTOT" localSheetId="17" hidden="1">#REF!</definedName>
    <definedName name="__123Graph_AECTOT" hidden="1">#REF!</definedName>
    <definedName name="__123Graph_AGRAPH2" localSheetId="17"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PERIB"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UTRECHT" hidden="1">#REF!</definedName>
    <definedName name="__123Graph_B" localSheetId="17" hidden="1">#REF!</definedName>
    <definedName name="__123Graph_B" hidden="1">#REF!</definedName>
    <definedName name="__123Graph_BBERLGRAP" localSheetId="17" hidden="1">#REF!</definedName>
    <definedName name="__123Graph_BBERLGRAP" hidden="1">#REF!</definedName>
    <definedName name="__123Graph_BCATCH1" hidden="1">#REF!</definedName>
    <definedName name="__123Graph_BCONVERG1" hidden="1">#REF!</definedName>
    <definedName name="__123Graph_BECTOT" localSheetId="17" hidden="1">#REF!</definedName>
    <definedName name="__123Graph_BECTOT" hidden="1">#REF!</definedName>
    <definedName name="__123Graph_BGRAPH2" localSheetId="17" hidden="1">#REF!</definedName>
    <definedName name="__123Graph_BGRAPH2" hidden="1">#REF!</definedName>
    <definedName name="__123Graph_BGRAPH41" hidden="1">#REF!</definedName>
    <definedName name="__123Graph_BPERIB" hidden="1">#REF!</definedName>
    <definedName name="__123Graph_BPRODABSC" hidden="1">#REF!</definedName>
    <definedName name="__123Graph_BPRODABSD" hidden="1">#REF!</definedName>
    <definedName name="__123Graph_C" localSheetId="17" hidden="1">#REF!</definedName>
    <definedName name="__123Graph_C" hidden="1">#REF!</definedName>
    <definedName name="__123Graph_CBERLGRAP" localSheetId="17" hidden="1">#REF!</definedName>
    <definedName name="__123Graph_CBERLGRAP" hidden="1">#REF!</definedName>
    <definedName name="__123Graph_CCATCH1" hidden="1">#REF!</definedName>
    <definedName name="__123Graph_CCONVERG1" localSheetId="17" hidden="1">#REF!</definedName>
    <definedName name="__123Graph_CCONVERG1" hidden="1">#REF!</definedName>
    <definedName name="__123Graph_CECTOT" localSheetId="17" hidden="1">#REF!</definedName>
    <definedName name="__123Graph_CECTOT" hidden="1">#REF!</definedName>
    <definedName name="__123Graph_CGRAPH41" localSheetId="17" hidden="1">#REF!</definedName>
    <definedName name="__123Graph_CGRAPH41" hidden="1">#REF!</definedName>
    <definedName name="__123Graph_CGRAPH44" localSheetId="17" hidden="1">#REF!</definedName>
    <definedName name="__123Graph_CGRAPH44"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UTRECHT" hidden="1">#REF!</definedName>
    <definedName name="__123Graph_D" localSheetId="17" hidden="1">#REF!</definedName>
    <definedName name="__123Graph_D" hidden="1">#REF!</definedName>
    <definedName name="__123Graph_DBERLGRAP" localSheetId="17" hidden="1">#REF!</definedName>
    <definedName name="__123Graph_DBERLGRAP" hidden="1">#REF!</definedName>
    <definedName name="__123Graph_DCATCH1" hidden="1">#REF!</definedName>
    <definedName name="__123Graph_DCONVERG1" hidden="1">#REF!</definedName>
    <definedName name="__123Graph_DECTOT" localSheetId="17" hidden="1">#REF!</definedName>
    <definedName name="__123Graph_DECTOT" hidden="1">#REF!</definedName>
    <definedName name="__123Graph_DGRAPH41" localSheetId="17"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UTRECHT" hidden="1">#REF!</definedName>
    <definedName name="__123Graph_E" localSheetId="17" hidden="1">#REF!</definedName>
    <definedName name="__123Graph_E" hidden="1">#REF!</definedName>
    <definedName name="__123Graph_EBERLGRAP" localSheetId="17" hidden="1">#REF!</definedName>
    <definedName name="__123Graph_EBERLGRAP" hidden="1">#REF!</definedName>
    <definedName name="__123Graph_ECATCH1" localSheetId="17" hidden="1">#REF!</definedName>
    <definedName name="__123Graph_ECATCH1" hidden="1">#REF!</definedName>
    <definedName name="__123Graph_ECONVERG1" localSheetId="17" hidden="1">#REF!</definedName>
    <definedName name="__123Graph_ECONVERG1" hidden="1">#REF!</definedName>
    <definedName name="__123Graph_EECTOT" localSheetId="17" hidden="1">#REF!</definedName>
    <definedName name="__123Graph_EECTOT" hidden="1">#REF!</definedName>
    <definedName name="__123Graph_EGRAPH41" localSheetId="17" hidden="1">#REF!</definedName>
    <definedName name="__123Graph_EGRAPH41" hidden="1">#REF!</definedName>
    <definedName name="__123Graph_EPERIA" hidden="1">#REF!</definedName>
    <definedName name="__123Graph_EPRODABSC" hidden="1">#REF!</definedName>
    <definedName name="__123Graph_FBERLGRAP" hidden="1">#REF!</definedName>
    <definedName name="__123Graph_FGRAPH41" hidden="1">#REF!</definedName>
    <definedName name="__123Graph_FPRODABSC" hidden="1">#REF!</definedName>
    <definedName name="__123Graph_X" localSheetId="17" hidden="1">#REF!</definedName>
    <definedName name="__123Graph_X" hidden="1">#REF!</definedName>
    <definedName name="__123Graph_XECTOT" localSheetId="17" hidden="1">#REF!</definedName>
    <definedName name="__123Graph_XECTOT" hidden="1">#REF!</definedName>
    <definedName name="__20MAY11" localSheetId="17">#REF!</definedName>
    <definedName name="__20MAY11">#REF!</definedName>
    <definedName name="__21MAY11">#REF!</definedName>
    <definedName name="__ISC01">#REF!</definedName>
    <definedName name="__ISC2">#REF!</definedName>
    <definedName name="__ISC3">#REF!+#REF!</definedName>
    <definedName name="__ISC567">#REF!</definedName>
    <definedName name="__Isp2">#REF!</definedName>
    <definedName name="__tab10">#REF!</definedName>
    <definedName name="__tab11">#REF!</definedName>
    <definedName name="__tab34">#REF!</definedName>
    <definedName name="__tab9">#REF!</definedName>
    <definedName name="_05MAY11">#REF!</definedName>
    <definedName name="_10__123Graph_CSWE_EMPL" hidden="1">#REF!</definedName>
    <definedName name="_11__123Graph_CSWE_EMPL" hidden="1">#REF!</definedName>
    <definedName name="_2__123Graph_AChart_1" hidden="1">#REF!</definedName>
    <definedName name="_20MAY11" localSheetId="17">#REF!</definedName>
    <definedName name="_20MAY11">#REF!</definedName>
    <definedName name="_21MAY11" localSheetId="17">#REF!</definedName>
    <definedName name="_21MAY11">#REF!</definedName>
    <definedName name="_3__123Graph_AChart_1" localSheetId="17" hidden="1">#REF!</definedName>
    <definedName name="_3__123Graph_AChart_1" hidden="1">#REF!</definedName>
    <definedName name="_4__123Graph_ADEV_EMPL" localSheetId="17" hidden="1">#REF!</definedName>
    <definedName name="_4__123Graph_ADEV_EMPL" hidden="1">#REF!</definedName>
    <definedName name="_5__123Graph_ADEV_EMPL" hidden="1">#REF!</definedName>
    <definedName name="_6__123Graph_BDEV_EMPL" hidden="1">#REF!</definedName>
    <definedName name="_7__123Graph_BDEV_EMPL" hidden="1">#REF!</definedName>
    <definedName name="_8__123Graph_CDEV_EMPL" hidden="1">#REF!</definedName>
    <definedName name="_9__123Graph_CDEV_EMPL" hidden="1">#REF!</definedName>
    <definedName name="_AMO_UniqueIdentifier" hidden="1">"'34c88094-f24c-4a1f-96c4-f9d09877a636'"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6">#REF!</definedName>
    <definedName name="_EX9596" localSheetId="17">#REF!</definedName>
    <definedName name="_EX9596">#REF!</definedName>
    <definedName name="_Fill" localSheetId="17" hidden="1">#REF!</definedName>
    <definedName name="_Fill" hidden="1">#REF!</definedName>
    <definedName name="_ISC01">#REF!</definedName>
    <definedName name="_ISC2">#REF!</definedName>
    <definedName name="_ISC3">#REF!+#REF!</definedName>
    <definedName name="_ISC567">#REF!</definedName>
    <definedName name="_Isp2" localSheetId="17">#REF!</definedName>
    <definedName name="_Isp2">#REF!</definedName>
    <definedName name="_Labourgraph" localSheetId="17" hidden="1">#REF!</definedName>
    <definedName name="_Labourgraph" hidden="1">#REF!</definedName>
    <definedName name="_mfp" localSheetId="17">#REF!</definedName>
    <definedName name="_mfp">#REF!</definedName>
    <definedName name="_Order1" hidden="1">255</definedName>
    <definedName name="_Ref223765035">#REF!</definedName>
    <definedName name="_Ref223780492">#REF!</definedName>
    <definedName name="_Regression_Out" localSheetId="17" hidden="1">#REF!</definedName>
    <definedName name="_Regression_Out" hidden="1">#REF!</definedName>
    <definedName name="_Regression_X" localSheetId="17" hidden="1">#REF!</definedName>
    <definedName name="_Regression_X" hidden="1">#REF!</definedName>
    <definedName name="_Regression_Y" localSheetId="17" hidden="1">#REF!</definedName>
    <definedName name="_Regression_Y" hidden="1">#REF!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dfsdf" hidden="1">#REF!</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j" localSheetId="17" hidden="1">#REF!</definedName>
    <definedName name="aj" hidden="1">#REF!</definedName>
    <definedName name="akldfjaljfld" localSheetId="17" hidden="1">#REF!</definedName>
    <definedName name="akldfjaljfld" hidden="1">#REF!</definedName>
    <definedName name="ALLBIRR" localSheetId="17">#REF!</definedName>
    <definedName name="ALLBIRR">#REF!</definedName>
    <definedName name="ALLSDR" localSheetId="17">#REF!</definedName>
    <definedName name="ALLSDR">#REF!</definedName>
    <definedName name="alw">#REF!</definedName>
    <definedName name="anberd">#REF!</definedName>
    <definedName name="Area_data">OFFSET(#REF!,0,0,15,COUNT(#REF!)+1)</definedName>
    <definedName name="asd">#REF!</definedName>
    <definedName name="asdasdas">#REF!</definedName>
    <definedName name="asdrae" localSheetId="17" hidden="1">#REF!</definedName>
    <definedName name="asdrae" hidden="1">#REF!</definedName>
    <definedName name="asdrra" localSheetId="17">#REF!</definedName>
    <definedName name="asdrra">#REF!</definedName>
    <definedName name="asds">#REF!</definedName>
    <definedName name="ase" localSheetId="17">#REF!</definedName>
    <definedName name="ase">#REF!</definedName>
    <definedName name="aser">#REF!</definedName>
    <definedName name="ASSUM">#REF!</definedName>
    <definedName name="Australia">#REF!</definedName>
    <definedName name="Australia_5B">#REF!</definedName>
    <definedName name="Austria_5B">#REF!</definedName>
    <definedName name="Average_Daily_Depreciation">#REF!</definedName>
    <definedName name="Average_Weekly_Depreciation">#REF!</definedName>
    <definedName name="Average_Weekly_Inter_Bank_Exchange_Rate">#REF!</definedName>
    <definedName name="b" hidden="1">#REF!</definedName>
    <definedName name="B7_STRatio">#REF!</definedName>
    <definedName name="Belgium_5B">#REF!</definedName>
    <definedName name="bl">#REF!</definedName>
    <definedName name="blah" localSheetId="17">#REF!</definedName>
    <definedName name="blah">#REF!</definedName>
    <definedName name="body">#REF!</definedName>
    <definedName name="body1">#REF!</definedName>
    <definedName name="C_Port_traffic">#REF!</definedName>
    <definedName name="C_Port_traffic_x">#REF!</definedName>
    <definedName name="C_Port_traffic_y">#REF!</definedName>
    <definedName name="C1.1a">#REF!</definedName>
    <definedName name="calcul" localSheetId="17">#REF!,#REF!,#REF!,#REF!,#REF!,#REF!,#REF!,#REF!,#REF!,#REF!,#REF!,#REF!</definedName>
    <definedName name="calcul">#REF!,#REF!,#REF!,#REF!,#REF!,#REF!,#REF!,#REF!,#REF!,#REF!,#REF!,#REF!</definedName>
    <definedName name="calcul1">#REF!</definedName>
    <definedName name="Caltable" localSheetId="17">#REF!</definedName>
    <definedName name="Caltable" localSheetId="22">#REF!</definedName>
    <definedName name="Caltable" localSheetId="24">#REF!</definedName>
    <definedName name="Caltable">#REF!</definedName>
    <definedName name="CalTables" localSheetId="17">#REF!</definedName>
    <definedName name="CalTables" localSheetId="22">#REF!</definedName>
    <definedName name="CalTables" localSheetId="24">#REF!</definedName>
    <definedName name="CalTables">#REF!</definedName>
    <definedName name="Canada">#REF!</definedName>
    <definedName name="cc" localSheetId="17">#REF!</definedName>
    <definedName name="cc">#REF!</definedName>
    <definedName name="Cell_wksl_err">#REF!</definedName>
    <definedName name="Cell_wksl_rowcount">#REF!</definedName>
    <definedName name="Champ">#REF!</definedName>
    <definedName name="chart_id">#REF!</definedName>
    <definedName name="chart12">#REF!</definedName>
    <definedName name="cl_modeltitle">#REF!</definedName>
    <definedName name="cl_wks1_name">#REF!</definedName>
    <definedName name="code" localSheetId="17">#REF!</definedName>
    <definedName name="code">#REF!</definedName>
    <definedName name="CodePays">#REF!</definedName>
    <definedName name="Col">#REF!</definedName>
    <definedName name="Corresp">#REF!</definedName>
    <definedName name="council_name" localSheetId="17">#REF!</definedName>
    <definedName name="council_name">#REF!</definedName>
    <definedName name="countries">#REF!</definedName>
    <definedName name="countries1">#REF!</definedName>
    <definedName name="country">#REF!</definedName>
    <definedName name="Czech_Republic_5B">#REF!</definedName>
    <definedName name="d" localSheetId="17">#REF!</definedName>
    <definedName name="d">#REF!</definedName>
    <definedName name="Data_Fig1.4">OFFSET(#REF!,0,0,COUNTA(#REF!),COUNTA(#REF!))</definedName>
    <definedName name="DataEntryBlock10">#REF!</definedName>
    <definedName name="DataEntryBlock11">#REF!</definedName>
    <definedName name="DataEntryBlock12">#REF!</definedName>
    <definedName name="DataEntryBlock13">#REF!</definedName>
    <definedName name="DataEntryBlock14">#REF!</definedName>
    <definedName name="DataEntryBlock15">#REF!</definedName>
    <definedName name="DataEntryBlock4">#REF!</definedName>
    <definedName name="dd" localSheetId="17">#REF!</definedName>
    <definedName name="dd">#REF!</definedName>
    <definedName name="DEBT" localSheetId="17">#REF!</definedName>
    <definedName name="DEBT">#REF!</definedName>
    <definedName name="Denmark_5B">#REF!</definedName>
    <definedName name="dfez" localSheetId="17" hidden="1">#REF!</definedName>
    <definedName name="dfez" hidden="1">#REF!</definedName>
    <definedName name="DME_BeforeCloseCompleted">"False"</definedName>
    <definedName name="DME_Dirty">"False"</definedName>
    <definedName name="DME_LocalFile">"True"</definedName>
    <definedName name="ee" localSheetId="17">#REF!</definedName>
    <definedName name="ee">#REF!</definedName>
    <definedName name="ertert" localSheetId="17" hidden="1">#REF!</definedName>
    <definedName name="ertert" hidden="1">#REF!</definedName>
    <definedName name="euro_ee">#REF!</definedName>
    <definedName name="Extraction_in_Percent_by_Enterprise_Size">#REF!</definedName>
    <definedName name="f1_time">#REF!</definedName>
    <definedName name="FAMERangeA1B4" localSheetId="17">#REF!</definedName>
    <definedName name="FAMERangeA1B4">#REF!</definedName>
    <definedName name="FAMERangeEECB4" localSheetId="17">#REF!</definedName>
    <definedName name="FAMERangeEECB4">#REF!</definedName>
    <definedName name="FAMERangeEUROB3" localSheetId="17">#REF!</definedName>
    <definedName name="FAMERangeEUROB3">#REF!</definedName>
    <definedName name="FAMERangeEUROB4">#REF!</definedName>
    <definedName name="FAMERangeEUROB5">#REF!</definedName>
    <definedName name="FAMERangeexchebAD12">#REF!</definedName>
    <definedName name="FAMERangeirsAD12" localSheetId="17">#REF!</definedName>
    <definedName name="FAMERangeirsAD12">#REF!</definedName>
    <definedName name="FAMERangeIRSB4" localSheetId="17">#REF!</definedName>
    <definedName name="FAMERangeIRSB4">#REF!</definedName>
    <definedName name="FAMERangemgvcAD25">#REF!</definedName>
    <definedName name="FAMERangeOECDB4" localSheetId="17">#REF!</definedName>
    <definedName name="FAMERangeOECDB4">#REF!</definedName>
    <definedName name="FAMERangesavnAD16" localSheetId="17">#REF!</definedName>
    <definedName name="FAMERangesavnAD16">#REF!</definedName>
    <definedName name="FAMERangesavnAD20">#REF!</definedName>
    <definedName name="FAMERangesavnAD29">#REF!</definedName>
    <definedName name="FAMERangeSheet13C13" localSheetId="17">#REF!</definedName>
    <definedName name="FAMERangeSheet13C13">#REF!</definedName>
    <definedName name="FAMERangeSheet13C14" localSheetId="17">#REF!</definedName>
    <definedName name="FAMERangeSheet13C14">#REF!</definedName>
    <definedName name="FAMERangeSheet13C23" localSheetId="17">#REF!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 localSheetId="17">#REF!</definedName>
    <definedName name="FAMERangeSHNLGCAB42">#REF!</definedName>
    <definedName name="FAMERangeSHNLGCM57" localSheetId="17">#REF!</definedName>
    <definedName name="FAMERangeSHNLGCM57">#REF!</definedName>
    <definedName name="FAMERangeSHNLGCX57" localSheetId="1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fff">#REF!</definedName>
    <definedName name="fg_567">#REF!</definedName>
    <definedName name="FG_ISC123">#REF!</definedName>
    <definedName name="FG_ISC567">#REF!</definedName>
    <definedName name="Fig" hidden="1">#REF!</definedName>
    <definedName name="Fig.2.2.L">#REF!,#REF!,#REF!,#REF!,#REF!,#REF!,#REF!,#REF!,#REF!,#REF!</definedName>
    <definedName name="FIG2wp1" localSheetId="17" hidden="1">#REF!</definedName>
    <definedName name="FIG2wp1" hidden="1">#REF!</definedName>
    <definedName name="Finland">#REF!</definedName>
    <definedName name="Finland_5B">#REF!</definedName>
    <definedName name="found">#REF!</definedName>
    <definedName name="FQ">#REF!</definedName>
    <definedName name="France">#REF!</definedName>
    <definedName name="France_5B">#REF!</definedName>
    <definedName name="Full" localSheetId="17">#REF!</definedName>
    <definedName name="Full">#REF!</definedName>
    <definedName name="function_name" localSheetId="17">#REF!</definedName>
    <definedName name="function_name">#REF!</definedName>
    <definedName name="g" hidden="1">#REF!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ermany_5B">#REF!</definedName>
    <definedName name="GFCFusd">#REF!</definedName>
    <definedName name="gia">#REF!</definedName>
    <definedName name="giac">#REF!</definedName>
    <definedName name="giac1">#REF!</definedName>
    <definedName name="giac2" localSheetId="17">#REF!</definedName>
    <definedName name="giac2">#REF!</definedName>
    <definedName name="Glossary" localSheetId="17">#REF!</definedName>
    <definedName name="Glossary">#REF!</definedName>
    <definedName name="Graph">#REF!</definedName>
    <definedName name="graph1" localSheetId="17">#REF!</definedName>
    <definedName name="graph1">#REF!</definedName>
    <definedName name="graph2" localSheetId="17">#REF!</definedName>
    <definedName name="graph2">#REF!</definedName>
    <definedName name="graph3" localSheetId="17">#REF!</definedName>
    <definedName name="graph3">#REF!</definedName>
    <definedName name="GraphCountry" localSheetId="17">#REF!</definedName>
    <definedName name="GraphCountry">#REF!</definedName>
    <definedName name="hgf" localSheetId="17" hidden="1">#REF!</definedName>
    <definedName name="hgf" hidden="1">#REF!</definedName>
    <definedName name="hgh" localSheetId="17" hidden="1">#REF!</definedName>
    <definedName name="hgh" hidden="1">#REF!</definedName>
    <definedName name="Highest_Inter_Bank_Rate">#REF!</definedName>
    <definedName name="hj">#REF!</definedName>
    <definedName name="HL_1" localSheetId="17">#REF!</definedName>
    <definedName name="HL_1">#REF!</definedName>
    <definedName name="HL_12" localSheetId="17">#REF!</definedName>
    <definedName name="HL_12">#REF!</definedName>
    <definedName name="HL_13" localSheetId="17">#REF!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 localSheetId="17">#REF!</definedName>
    <definedName name="HL_27">#REF!</definedName>
    <definedName name="HL_30" localSheetId="17">#REF!</definedName>
    <definedName name="HL_30">#REF!</definedName>
    <definedName name="HL_31" localSheetId="17">#REF!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localSheetId="17" hidden="1">{"'Inversión Extranjera'!$A$1:$AG$74","'Inversión Extranjera'!$G$7:$AF$61"}</definedName>
    <definedName name="HTML_Control" localSheetId="40" hidden="1">{"'Inversión Extranjera'!$A$1:$AG$74","'Inversión Extranjera'!$G$7:$AF$61"}</definedName>
    <definedName name="HTML_Control" localSheetId="41" hidden="1">{"'Inversión Extranjera'!$A$1:$AG$74","'Inversión Extranjera'!$G$7:$AF$61"}</definedName>
    <definedName name="HTML_Control" localSheetId="42" hidden="1">{"'Inversión Extranjera'!$A$1:$AG$74","'Inversión Extranjera'!$G$7:$AF$61"}</definedName>
    <definedName name="HTML_Control" localSheetId="43" hidden="1">{"'Inversión Extranjera'!$A$1:$AG$74","'Inversión Extranjera'!$G$7:$AF$61"}</definedName>
    <definedName name="HTML_Control" localSheetId="44" hidden="1">{"'Inversión Extranjera'!$A$1:$AG$74","'Inversión Extranjera'!$G$7:$AF$61"}</definedName>
    <definedName name="HTML_Control" localSheetId="46" hidden="1">{"'Inversión Extranjera'!$A$1:$AG$74","'Inversión Extranjera'!$G$7:$AF$61"}</definedName>
    <definedName name="HTML_Control" localSheetId="47" hidden="1">{"'Inversión Extranjera'!$A$1:$AG$74","'Inversión Extranjera'!$G$7:$AF$61"}</definedName>
    <definedName name="HTML_Control"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ungary_5B">#REF!</definedName>
    <definedName name="I">#REF!</definedName>
    <definedName name="IB">#REF!</definedName>
    <definedName name="Iceland_5B">#REF!</definedName>
    <definedName name="idx_AND_Note1" localSheetId="17">#REF!</definedName>
    <definedName name="idx_AND_Note1">#REF!</definedName>
    <definedName name="idx_AND_Note2" localSheetId="17">#REF!</definedName>
    <definedName name="idx_AND_Note2">#REF!</definedName>
    <definedName name="idx_IMR_Note1" localSheetId="17">#REF!</definedName>
    <definedName name="idx_IMR_Note1">#REF!</definedName>
    <definedName name="idx_IMR_Note2" localSheetId="17">#REF!</definedName>
    <definedName name="idx_IMR_Note2">#REF!</definedName>
    <definedName name="idx_IMR_V1">#REF!</definedName>
    <definedName name="idx_IMR_V2">#REF!</definedName>
    <definedName name="idx_IMR_Y1">#REF!</definedName>
    <definedName name="idx_IMR_Y2">#REF!</definedName>
    <definedName name="IH">#REF!</definedName>
    <definedName name="IMRData" localSheetId="17">#REF!</definedName>
    <definedName name="IMRData">#REF!</definedName>
    <definedName name="IMRFootnote1" localSheetId="17">#REF!</definedName>
    <definedName name="IMRFootnote1">#REF!</definedName>
    <definedName name="IMRFootnote2" localSheetId="17">#REF!</definedName>
    <definedName name="IMRFootnote2">#REF!</definedName>
    <definedName name="IMYRCAT" localSheetId="17">#REF!</definedName>
    <definedName name="IMYRCAT">#REF!</definedName>
    <definedName name="INDF1">#REF!</definedName>
    <definedName name="indf11">#REF!</definedName>
    <definedName name="indf11_94">#REF!</definedName>
    <definedName name="INDF12">#REF!</definedName>
    <definedName name="INDF13">#REF!</definedName>
    <definedName name="INFLOWS">#REF!</definedName>
    <definedName name="INTEREST" localSheetId="17">#REF!</definedName>
    <definedName name="INTEREST">#REF!</definedName>
    <definedName name="Introduction" localSheetId="17">#REF!</definedName>
    <definedName name="Introduction">#REF!</definedName>
    <definedName name="Ireland_5B">#REF!</definedName>
    <definedName name="IT">#REF!</definedName>
    <definedName name="Italy">#REF!</definedName>
    <definedName name="Italy_5B">#REF!</definedName>
    <definedName name="Japan">#REF!</definedName>
    <definedName name="Japan_5B">#REF!</definedName>
    <definedName name="jfld">#REF!</definedName>
    <definedName name="jhklglg">#REF!</definedName>
    <definedName name="Korea_5B">#REF!</definedName>
    <definedName name="Label">#REF!</definedName>
    <definedName name="label_year">OFFSET(#REF!,0,0,1,#REF!)</definedName>
    <definedName name="Labourproductivity" localSheetId="17" hidden="1">#REF!</definedName>
    <definedName name="Labourproductivity" hidden="1">#REF!</definedName>
    <definedName name="lastone">#REF!</definedName>
    <definedName name="Length">#REF!</definedName>
    <definedName name="LevelsUS">#REF!</definedName>
    <definedName name="LifeExpData" localSheetId="17">#REF!</definedName>
    <definedName name="LifeExpData">#REF!</definedName>
    <definedName name="lignenoire2">#REF!</definedName>
    <definedName name="look_share" localSheetId="17">#REF!</definedName>
    <definedName name="look_share">#REF!</definedName>
    <definedName name="LookupTable">#REF!</definedName>
    <definedName name="Lowest_Inter_Bank_Rate">#REF!</definedName>
    <definedName name="lpgrowth" localSheetId="17" hidden="1">{"view1",#N/A,FALSE,"EECDATA";"view2",#N/A,FALSE,"EECDATA"}</definedName>
    <definedName name="lpgrowth" localSheetId="40" hidden="1">{"view1",#N/A,FALSE,"EECDATA";"view2",#N/A,FALSE,"EECDATA"}</definedName>
    <definedName name="lpgrowth" localSheetId="41" hidden="1">{"view1",#N/A,FALSE,"EECDATA";"view2",#N/A,FALSE,"EECDATA"}</definedName>
    <definedName name="lpgrowth" localSheetId="42" hidden="1">{"view1",#N/A,FALSE,"EECDATA";"view2",#N/A,FALSE,"EECDATA"}</definedName>
    <definedName name="lpgrowth" localSheetId="43" hidden="1">{"view1",#N/A,FALSE,"EECDATA";"view2",#N/A,FALSE,"EECDATA"}</definedName>
    <definedName name="lpgrowth" localSheetId="44" hidden="1">{"view1",#N/A,FALSE,"EECDATA";"view2",#N/A,FALSE,"EECDATA"}</definedName>
    <definedName name="lpgrowth" localSheetId="46" hidden="1">{"view1",#N/A,FALSE,"EECDATA";"view2",#N/A,FALSE,"EECDATA"}</definedName>
    <definedName name="lpgrowth" localSheetId="47" hidden="1">{"view1",#N/A,FALSE,"EECDATA";"view2",#N/A,FALSE,"EECDATA"}</definedName>
    <definedName name="lpgrowth" hidden="1">{"view1",#N/A,FALSE,"EECDATA";"view2",#N/A,FALSE,"EECDATA"}</definedName>
    <definedName name="LTI">#REF!</definedName>
    <definedName name="m">#REF!</definedName>
    <definedName name="m0">#REF!</definedName>
    <definedName name="Master_Error_check">#REF!</definedName>
    <definedName name="Median">#REF!</definedName>
    <definedName name="MEDTERM" localSheetId="17">#REF!</definedName>
    <definedName name="MEDTERM">#REF!</definedName>
    <definedName name="Men">#REF!</definedName>
    <definedName name="Mexico_5B">#REF!</definedName>
    <definedName name="n">#REF!</definedName>
    <definedName name="n_24">#REF!</definedName>
    <definedName name="nb">#REF!</definedName>
    <definedName name="Netherlands">#REF!</definedName>
    <definedName name="Netherlands_5B">#REF!</definedName>
    <definedName name="new" hidden="1">#REF!</definedName>
    <definedName name="New_Zealand_5B">#REF!</definedName>
    <definedName name="newtestgraph" hidden="1">#REF!</definedName>
    <definedName name="NFBS79X89">#REF!</definedName>
    <definedName name="NFBS79X89T">#REF!</definedName>
    <definedName name="NFBS90X97">#REF!</definedName>
    <definedName name="NFBS90X97T">#REF!</definedName>
    <definedName name="ni">#REF!</definedName>
    <definedName name="NonResInvestment">#REF!</definedName>
    <definedName name="Norway_5B">#REF!</definedName>
    <definedName name="Norway1">#REF!</definedName>
    <definedName name="Norway2">#REF!</definedName>
    <definedName name="NOTES1" localSheetId="17">#REF!,#REF!,#REF!,#REF!,#REF!,#REF!,#REF!,#REF!,#REF!</definedName>
    <definedName name="NOTES1" localSheetId="40">#REF!,#REF!,#REF!,#REF!,#REF!,#REF!,#REF!,#REF!,#REF!</definedName>
    <definedName name="NOTES1" localSheetId="41">#REF!,#REF!,#REF!,#REF!,#REF!,#REF!,#REF!,#REF!,#REF!</definedName>
    <definedName name="NOTES1" localSheetId="42">#REF!,#REF!,#REF!,#REF!,#REF!,#REF!,#REF!,#REF!,#REF!</definedName>
    <definedName name="NOTES1" localSheetId="43">#REF!,#REF!,#REF!,#REF!,#REF!,#REF!,#REF!,#REF!,#REF!</definedName>
    <definedName name="NOTES1" localSheetId="44">#REF!,#REF!,#REF!,#REF!,#REF!,#REF!,#REF!,#REF!,#REF!</definedName>
    <definedName name="NOTES1" localSheetId="46">#REF!,#REF!,#REF!,#REF!,#REF!,#REF!,#REF!,#REF!,#REF!</definedName>
    <definedName name="NOTES1" localSheetId="47">#REF!,#REF!,#REF!,#REF!,#REF!,#REF!,#REF!,#REF!,#REF!</definedName>
    <definedName name="NOTES1">#REF!,#REF!,#REF!,#REF!,#REF!,#REF!,#REF!,#REF!,#REF!</definedName>
    <definedName name="NOTES2" localSheetId="17">#REF!,#REF!,#REF!,#REF!,#REF!,#REF!,#REF!,#REF!,#REF!,#REF!</definedName>
    <definedName name="NOTES2">#REF!,#REF!,#REF!,#REF!,#REF!,#REF!,#REF!,#REF!,#REF!,#REF!</definedName>
    <definedName name="NOTES3" localSheetId="17">#REF!,#REF!,#REF!,#REF!,#REF!,#REF!</definedName>
    <definedName name="NOTES3">#REF!,#REF!,#REF!,#REF!,#REF!,#REF!</definedName>
    <definedName name="o" localSheetId="17">#REF!</definedName>
    <definedName name="o">#REF!</definedName>
    <definedName name="oecd_ee">#REF!</definedName>
    <definedName name="oecd_et">#REF!</definedName>
    <definedName name="oecd_pop">#REF!</definedName>
    <definedName name="OECDCountries" localSheetId="17">#REF!</definedName>
    <definedName name="OECDCountries">#REF!</definedName>
    <definedName name="OrderTable">#REF!</definedName>
    <definedName name="p5_age">#REF!</definedName>
    <definedName name="p5nr">#REF!</definedName>
    <definedName name="panelA">#REF!</definedName>
    <definedName name="panelB">#REF!</definedName>
    <definedName name="parent" localSheetId="17">#REF!</definedName>
    <definedName name="parent">#REF!</definedName>
    <definedName name="percent">#REF!</definedName>
    <definedName name="Poland_5B">#REF!</definedName>
    <definedName name="PolicyEM1995" localSheetId="17">#REF!</definedName>
    <definedName name="PolicyEM1995">#REF!</definedName>
    <definedName name="PolicyEM2005" localSheetId="17">#REF!</definedName>
    <definedName name="PolicyEM2005">#REF!</definedName>
    <definedName name="PolicyIM1995">#REF!</definedName>
    <definedName name="PolicyIM2005">#REF!</definedName>
    <definedName name="POpula">#REF!</definedName>
    <definedName name="popula1">#REF!</definedName>
    <definedName name="Population">OFFSET(#REF!, 0, 0, 48, COUNTA(#REF!))</definedName>
    <definedName name="Portugal_5B">#REF!</definedName>
    <definedName name="poverty" hidden="1">#REF!</definedName>
    <definedName name="_xlnm.Print_Area" localSheetId="17">#REF!</definedName>
    <definedName name="_xlnm.Print_Area">#REF!</definedName>
    <definedName name="Print_Area_2">#REF!</definedName>
    <definedName name="PRINT_AREA_MI" localSheetId="17">#REF!</definedName>
    <definedName name="PRINT_AREA_MI">#REF!</definedName>
    <definedName name="Print1">#REF!</definedName>
    <definedName name="Print2">#REF!</definedName>
    <definedName name="qwer" localSheetId="17">#REF!</definedName>
    <definedName name="qwer">#REF!</definedName>
    <definedName name="_xlnm.Recorder">#REF!</definedName>
    <definedName name="regions" localSheetId="17">#REF!,#REF!,#REF!</definedName>
    <definedName name="regions">#REF!,#REF!,#REF!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ow">#REF!</definedName>
    <definedName name="RowCodes">#REF!</definedName>
    <definedName name="rrrrrrr" hidden="1">#REF!</definedName>
    <definedName name="s" localSheetId="17">#REF!</definedName>
    <definedName name="s">#REF!</definedName>
    <definedName name="scope" localSheetId="17">#REF!</definedName>
    <definedName name="scope">#REF!</definedName>
    <definedName name="sd">#REF!</definedName>
    <definedName name="sdfsdf" localSheetId="17" hidden="1">#REF!</definedName>
    <definedName name="sdfsdf" hidden="1">#REF!</definedName>
    <definedName name="sdtwert" localSheetId="17" hidden="1">#REF!</definedName>
    <definedName name="sdtwert" hidden="1">#REF!</definedName>
    <definedName name="ser" hidden="1">#REF!</definedName>
    <definedName name="series_id">#REF!</definedName>
    <definedName name="serw" localSheetId="17" hidden="1">#REF!</definedName>
    <definedName name="serw" hidden="1">#REF!</definedName>
    <definedName name="Share_of_Businesses_Employees_using_PCs_or_Workstations__percentage">#REF!</definedName>
    <definedName name="Slovakia_5B">#REF!</definedName>
    <definedName name="smt">#REF!</definedName>
    <definedName name="Spain_5B">#REF!</definedName>
    <definedName name="Spread_Between_Highest_and_Lowest_Rates">#REF!</definedName>
    <definedName name="SPSS">#REF!</definedName>
    <definedName name="SSA_Crisis">#REF!</definedName>
    <definedName name="SSA_Recov">#REF!</definedName>
    <definedName name="SSA_TOT">#REF!</definedName>
    <definedName name="Sweden">#REF!</definedName>
    <definedName name="Sweden_5B">#REF!</definedName>
    <definedName name="Switzerland_5B">#REF!</definedName>
    <definedName name="SysFinanceYearEnd">#REF!</definedName>
    <definedName name="SysFinanceYearStart">#REF!</definedName>
    <definedName name="T7_A">#REF!</definedName>
    <definedName name="T7_A_HEAD">#REF!</definedName>
    <definedName name="tab5to7" localSheetId="17">#REF!</definedName>
    <definedName name="tab5to7">#REF!</definedName>
    <definedName name="table1" localSheetId="17">#REF!</definedName>
    <definedName name="table1">#REF!</definedName>
    <definedName name="table1P">#REF!</definedName>
    <definedName name="table1T">#REF!</definedName>
    <definedName name="table3P">#REF!</definedName>
    <definedName name="table3T">#REF!</definedName>
    <definedName name="table5P">#REF!</definedName>
    <definedName name="table5T">#REF!</definedName>
    <definedName name="table7P">#REF!</definedName>
    <definedName name="table7T">#REF!</definedName>
    <definedName name="TableOrder">#REF!</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mp" localSheetId="22">#REF!</definedName>
    <definedName name="temp">#REF!</definedName>
    <definedName name="test" localSheetId="17">#REF!</definedName>
    <definedName name="test">#REF!</definedName>
    <definedName name="title">#REF!</definedName>
    <definedName name="TotalInvest">#REF!</definedName>
    <definedName name="toto">#REF!</definedName>
    <definedName name="toto1">#REF!</definedName>
    <definedName name="TPSTUED">#REF!</definedName>
    <definedName name="truc">#REF!</definedName>
    <definedName name="tt" localSheetId="17">#REF!</definedName>
    <definedName name="tt">#REF!</definedName>
    <definedName name="ttaa" localSheetId="17">#REF!</definedName>
    <definedName name="ttaa">#REF!</definedName>
    <definedName name="Turkey_5B">#REF!</definedName>
    <definedName name="u" localSheetId="17" hidden="1">#REF!</definedName>
    <definedName name="u" hidden="1">#REF!</definedName>
    <definedName name="Unique" hidden="1">"'aa08379a-9000-4c21-8ad6-09fd9ad29150'"</definedName>
    <definedName name="UniqueRange_0" localSheetId="17">#REF!</definedName>
    <definedName name="UniqueRange_0">#REF!</definedName>
    <definedName name="UniqueRange_1" localSheetId="17">#REF!</definedName>
    <definedName name="UniqueRange_1">#REF!</definedName>
    <definedName name="UniqueRange_10" localSheetId="17">#REF!</definedName>
    <definedName name="UniqueRange_10">#REF!</definedName>
    <definedName name="UniqueRange_100" localSheetId="17">#REF!</definedName>
    <definedName name="UniqueRange_100">#REF!</definedName>
    <definedName name="UniqueRange_107" localSheetId="17">#REF!</definedName>
    <definedName name="UniqueRange_107">#REF!</definedName>
    <definedName name="UniqueRange_108" localSheetId="17">#REF!</definedName>
    <definedName name="UniqueRange_108">#REF!</definedName>
    <definedName name="UniqueRange_109">#REF!</definedName>
    <definedName name="UniqueRange_11">#REF!</definedName>
    <definedName name="UniqueRange_110" localSheetId="17">#REF!</definedName>
    <definedName name="UniqueRange_110">#REF!</definedName>
    <definedName name="UniqueRange_111" localSheetId="17">#REF!</definedName>
    <definedName name="UniqueRange_111">#REF!</definedName>
    <definedName name="UniqueRange_112" localSheetId="17">#REF!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 localSheetId="17">#REF!</definedName>
    <definedName name="UniqueRange_120">#REF!</definedName>
    <definedName name="UniqueRange_121" localSheetId="17">#REF!</definedName>
    <definedName name="UniqueRange_121">#REF!</definedName>
    <definedName name="UniqueRange_122" localSheetId="17">#REF!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 localSheetId="17">#REF!</definedName>
    <definedName name="UniqueRange_136">#REF!</definedName>
    <definedName name="UniqueRange_137" localSheetId="17">#REF!</definedName>
    <definedName name="UniqueRange_137">#REF!</definedName>
    <definedName name="UniqueRange_138" localSheetId="17">#REF!</definedName>
    <definedName name="UniqueRange_138">#REF!</definedName>
    <definedName name="UniqueRange_139">#REF!</definedName>
    <definedName name="UniqueRange_14">#REF!</definedName>
    <definedName name="UniqueRange_140" localSheetId="17">#REF!</definedName>
    <definedName name="UniqueRange_140">#REF!</definedName>
    <definedName name="UniqueRange_141" localSheetId="17">#REF!</definedName>
    <definedName name="UniqueRange_141">#REF!</definedName>
    <definedName name="UniqueRange_142" localSheetId="17">#REF!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 localSheetId="17">#REF!</definedName>
    <definedName name="UniqueRange_150">#REF!</definedName>
    <definedName name="UniqueRange_151" localSheetId="17">#REF!</definedName>
    <definedName name="UniqueRange_151">#REF!</definedName>
    <definedName name="UniqueRange_152" localSheetId="17">#REF!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 localSheetId="17">#REF!</definedName>
    <definedName name="UniqueRange_160">#REF!</definedName>
    <definedName name="UniqueRange_161" localSheetId="17">#REF!</definedName>
    <definedName name="UniqueRange_161">#REF!</definedName>
    <definedName name="UniqueRange_162" localSheetId="17">#REF!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 localSheetId="17">#REF!</definedName>
    <definedName name="UniqueRange_200">#REF!</definedName>
    <definedName name="UniqueRange_208" localSheetId="17">#REF!</definedName>
    <definedName name="UniqueRange_208">#REF!</definedName>
    <definedName name="UniqueRange_21" localSheetId="17">#REF!</definedName>
    <definedName name="UniqueRange_21">#REF!</definedName>
    <definedName name="UniqueRange_210" localSheetId="17">#REF!</definedName>
    <definedName name="UniqueRange_210">#REF!</definedName>
    <definedName name="UniqueRange_22" localSheetId="17">#REF!</definedName>
    <definedName name="UniqueRange_22">#REF!</definedName>
    <definedName name="UniqueRange_225" localSheetId="17">#REF!</definedName>
    <definedName name="UniqueRange_225">#REF!</definedName>
    <definedName name="UniqueRange_227" localSheetId="17">#REF!</definedName>
    <definedName name="UniqueRange_227">#REF!</definedName>
    <definedName name="UniqueRange_229" localSheetId="17">#REF!</definedName>
    <definedName name="UniqueRange_229">#REF!</definedName>
    <definedName name="UniqueRange_23" localSheetId="17">#REF!</definedName>
    <definedName name="UniqueRange_23">#REF!</definedName>
    <definedName name="UniqueRange_230" localSheetId="17">#REF!</definedName>
    <definedName name="UniqueRange_230">#REF!</definedName>
    <definedName name="UniqueRange_231" localSheetId="17">#REF!</definedName>
    <definedName name="UniqueRange_231">#REF!</definedName>
    <definedName name="UniqueRange_232" localSheetId="17">#REF!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 localSheetId="17">#REF!</definedName>
    <definedName name="UniqueRange_240">#REF!</definedName>
    <definedName name="UniqueRange_241" localSheetId="17">#REF!</definedName>
    <definedName name="UniqueRange_241">#REF!</definedName>
    <definedName name="UniqueRange_242" localSheetId="17">#REF!</definedName>
    <definedName name="UniqueRange_242">#REF!</definedName>
    <definedName name="UniqueRange_243">#REF!</definedName>
    <definedName name="UniqueRange_25">#REF!</definedName>
    <definedName name="UniqueRange_27">#REF!</definedName>
    <definedName name="UniqueRange_28">#REF!</definedName>
    <definedName name="UniqueRange_283" localSheetId="17">#REF!</definedName>
    <definedName name="UniqueRange_283">#REF!</definedName>
    <definedName name="UniqueRange_284" localSheetId="17">#REF!</definedName>
    <definedName name="UniqueRange_284">#REF!</definedName>
    <definedName name="UniqueRange_285" localSheetId="17">#REF!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 localSheetId="17">#REF!</definedName>
    <definedName name="UniqueRange_30">#REF!</definedName>
    <definedName name="UniqueRange_31" localSheetId="17">#REF!</definedName>
    <definedName name="UniqueRange_31">#REF!</definedName>
    <definedName name="UniqueRange_32" localSheetId="17">#REF!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 localSheetId="17">#REF!</definedName>
    <definedName name="UniqueRange_40">#REF!</definedName>
    <definedName name="UniqueRange_41" localSheetId="17">#REF!</definedName>
    <definedName name="UniqueRange_41">#REF!</definedName>
    <definedName name="UniqueRange_411" localSheetId="17">#REF!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 localSheetId="17">#REF!</definedName>
    <definedName name="UniqueRange_50">#REF!</definedName>
    <definedName name="UniqueRange_507" localSheetId="17">#REF!</definedName>
    <definedName name="UniqueRange_507">#REF!</definedName>
    <definedName name="UniqueRange_51" localSheetId="17">#REF!</definedName>
    <definedName name="UniqueRange_51">#REF!</definedName>
    <definedName name="UniqueRange_523" localSheetId="17">#REF!</definedName>
    <definedName name="UniqueRange_523">#REF!</definedName>
    <definedName name="UniqueRange_524" localSheetId="17">#REF!</definedName>
    <definedName name="UniqueRange_524">#REF!</definedName>
    <definedName name="UniqueRange_526">#REF!</definedName>
    <definedName name="UniqueRange_527">#REF!</definedName>
    <definedName name="UniqueRange_528">#REF!</definedName>
    <definedName name="UniqueRange_529" localSheetId="17">#REF!</definedName>
    <definedName name="UniqueRange_529">#REF!</definedName>
    <definedName name="UniqueRange_530" localSheetId="17">#REF!</definedName>
    <definedName name="UniqueRange_530">#REF!</definedName>
    <definedName name="UniqueRange_531" localSheetId="17">#REF!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 localSheetId="17">#REF!</definedName>
    <definedName name="UniqueRange_62">#REF!</definedName>
    <definedName name="UniqueRange_63" localSheetId="17">#REF!</definedName>
    <definedName name="UniqueRange_63">#REF!</definedName>
    <definedName name="UniqueRange_64" localSheetId="17">#REF!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 localSheetId="17">#REF!</definedName>
    <definedName name="UniqueRange_70">#REF!</definedName>
    <definedName name="UniqueRange_71" localSheetId="17">#REF!</definedName>
    <definedName name="UniqueRange_71">#REF!</definedName>
    <definedName name="UniqueRange_72" localSheetId="17">#REF!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 localSheetId="17">#REF!</definedName>
    <definedName name="UniqueRange_80">#REF!</definedName>
    <definedName name="UniqueRange_81" localSheetId="17">#REF!</definedName>
    <definedName name="UniqueRange_81">#REF!</definedName>
    <definedName name="UniqueRange_82" localSheetId="17">#REF!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 localSheetId="17">#REF!</definedName>
    <definedName name="UniqueRange_90">#REF!</definedName>
    <definedName name="UniqueRange_91" localSheetId="17">#REF!</definedName>
    <definedName name="UniqueRange_91">#REF!</definedName>
    <definedName name="UniqueRange_92" localSheetId="17">#REF!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nited_Kingdom_5B">#REF!</definedName>
    <definedName name="United_States_5B">#REF!</definedName>
    <definedName name="US">#REF!</definedName>
    <definedName name="USA_m">#REF!</definedName>
    <definedName name="USSR" localSheetId="17">#REF!</definedName>
    <definedName name="USSR">#REF!</definedName>
    <definedName name="UTSKRIFTSOMR_DE">#REF!</definedName>
    <definedName name="uty6u" localSheetId="17" hidden="1">#REF!</definedName>
    <definedName name="uty6u" hidden="1">#REF!</definedName>
    <definedName name="ViewEM2005" localSheetId="17">#REF!</definedName>
    <definedName name="ViewEM2005">#REF!</definedName>
    <definedName name="ViewIM1995">#REF!</definedName>
    <definedName name="Weekly_Depreciation">#REF!</definedName>
    <definedName name="weight">#REF!</definedName>
    <definedName name="Weighted_Average_Inter_Bank_Exchange_Rate">#REF!</definedName>
    <definedName name="werws" hidden="1">#REF!</definedName>
    <definedName name="Wind">#REF!</definedName>
    <definedName name="Women">#REF!</definedName>
    <definedName name="wrn.eecdata." localSheetId="17" hidden="1">{"view1",#N/A,FALSE,"EECDATA";"view2",#N/A,FALSE,"EECDATA"}</definedName>
    <definedName name="wrn.eecdata." localSheetId="40" hidden="1">{"view1",#N/A,FALSE,"EECDATA";"view2",#N/A,FALSE,"EECDATA"}</definedName>
    <definedName name="wrn.eecdata." localSheetId="41" hidden="1">{"view1",#N/A,FALSE,"EECDATA";"view2",#N/A,FALSE,"EECDATA"}</definedName>
    <definedName name="wrn.eecdata." localSheetId="42" hidden="1">{"view1",#N/A,FALSE,"EECDATA";"view2",#N/A,FALSE,"EECDATA"}</definedName>
    <definedName name="wrn.eecdata." localSheetId="43" hidden="1">{"view1",#N/A,FALSE,"EECDATA";"view2",#N/A,FALSE,"EECDATA"}</definedName>
    <definedName name="wrn.eecdata." localSheetId="44" hidden="1">{"view1",#N/A,FALSE,"EECDATA";"view2",#N/A,FALSE,"EECDATA"}</definedName>
    <definedName name="wrn.eecdata." localSheetId="46" hidden="1">{"view1",#N/A,FALSE,"EECDATA";"view2",#N/A,FALSE,"EECDATA"}</definedName>
    <definedName name="wrn.eecdata." localSheetId="47" hidden="1">{"view1",#N/A,FALSE,"EECDATA";"view2",#N/A,FALSE,"EECDATA"}</definedName>
    <definedName name="wrn.eecdata." hidden="1">{"view1",#N/A,FALSE,"EECDATA";"view2",#N/A,FALSE,"EECDATA"}</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localSheetId="17"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hidden="1">{"Page1",#N/A,FALSE,"ARA M&amp;F&amp;T";"Page2",#N/A,FALSE,"ARA M&amp;F&amp;T";"Page3",#N/A,FALSE,"ARA M&amp;F&amp;T"}</definedName>
    <definedName name="wrnnew.tabARA" localSheetId="17" hidden="1">{"Page1",#N/A,FALSE,"ARA M&amp;F&amp;T";"Page2",#N/A,FALSE,"ARA M&amp;F&amp;T";"Page3",#N/A,FALSE,"ARA M&amp;F&amp;T"}</definedName>
    <definedName name="wrnnew.tabARA" localSheetId="40" hidden="1">{"Page1",#N/A,FALSE,"ARA M&amp;F&amp;T";"Page2",#N/A,FALSE,"ARA M&amp;F&amp;T";"Page3",#N/A,FALSE,"ARA M&amp;F&amp;T"}</definedName>
    <definedName name="wrnnew.tabARA" localSheetId="41" hidden="1">{"Page1",#N/A,FALSE,"ARA M&amp;F&amp;T";"Page2",#N/A,FALSE,"ARA M&amp;F&amp;T";"Page3",#N/A,FALSE,"ARA M&amp;F&amp;T"}</definedName>
    <definedName name="wrnnew.tabARA" localSheetId="42" hidden="1">{"Page1",#N/A,FALSE,"ARA M&amp;F&amp;T";"Page2",#N/A,FALSE,"ARA M&amp;F&amp;T";"Page3",#N/A,FALSE,"ARA M&amp;F&amp;T"}</definedName>
    <definedName name="wrnnew.tabARA" localSheetId="43" hidden="1">{"Page1",#N/A,FALSE,"ARA M&amp;F&amp;T";"Page2",#N/A,FALSE,"ARA M&amp;F&amp;T";"Page3",#N/A,FALSE,"ARA M&amp;F&amp;T"}</definedName>
    <definedName name="wrnnew.tabARA" localSheetId="44" hidden="1">{"Page1",#N/A,FALSE,"ARA M&amp;F&amp;T";"Page2",#N/A,FALSE,"ARA M&amp;F&amp;T";"Page3",#N/A,FALSE,"ARA M&amp;F&amp;T"}</definedName>
    <definedName name="wrnnew.tabARA" localSheetId="46" hidden="1">{"Page1",#N/A,FALSE,"ARA M&amp;F&amp;T";"Page2",#N/A,FALSE,"ARA M&amp;F&amp;T";"Page3",#N/A,FALSE,"ARA M&amp;F&amp;T"}</definedName>
    <definedName name="wrnnew.tabARA" localSheetId="47" hidden="1">{"Page1",#N/A,FALSE,"ARA M&amp;F&amp;T";"Page2",#N/A,FALSE,"ARA M&amp;F&amp;T";"Page3",#N/A,FALSE,"ARA M&amp;F&amp;T"}</definedName>
    <definedName name="wrnnew.tabARA" hidden="1">{"Page1",#N/A,FALSE,"ARA M&amp;F&amp;T";"Page2",#N/A,FALSE,"ARA M&amp;F&amp;T";"Page3",#N/A,FALSE,"ARA M&amp;F&amp;T"}</definedName>
    <definedName name="x">#REF!</definedName>
    <definedName name="Y">#REF!</definedName>
    <definedName name="z" localSheetId="17" hidden="1">{"view1",#N/A,FALSE,"EECDATA";"view2",#N/A,FALSE,"EECDATA"}</definedName>
    <definedName name="z" localSheetId="40" hidden="1">{"view1",#N/A,FALSE,"EECDATA";"view2",#N/A,FALSE,"EECDATA"}</definedName>
    <definedName name="z" localSheetId="41" hidden="1">{"view1",#N/A,FALSE,"EECDATA";"view2",#N/A,FALSE,"EECDATA"}</definedName>
    <definedName name="z" localSheetId="42" hidden="1">{"view1",#N/A,FALSE,"EECDATA";"view2",#N/A,FALSE,"EECDATA"}</definedName>
    <definedName name="z" localSheetId="43" hidden="1">{"view1",#N/A,FALSE,"EECDATA";"view2",#N/A,FALSE,"EECDATA"}</definedName>
    <definedName name="z" localSheetId="44" hidden="1">{"view1",#N/A,FALSE,"EECDATA";"view2",#N/A,FALSE,"EECDATA"}</definedName>
    <definedName name="z" localSheetId="46" hidden="1">{"view1",#N/A,FALSE,"EECDATA";"view2",#N/A,FALSE,"EECDATA"}</definedName>
    <definedName name="z" localSheetId="47" hidden="1">{"view1",#N/A,FALSE,"EECDATA";"view2",#N/A,FALSE,"EECDATA"}</definedName>
    <definedName name="z" hidden="1">{"view1",#N/A,FALSE,"EECDATA";"view2",#N/A,FALSE,"EECDATA"}</definedName>
    <definedName name="zkdfnbao" hidden="1">#REF!</definedName>
    <definedName name="zoe" localSheetId="17" hidden="1">{"Page1",#N/A,FALSE,"ARA M&amp;F&amp;T";"Page2",#N/A,FALSE,"ARA M&amp;F&amp;T";"Page3",#N/A,FALSE,"ARA M&amp;F&amp;T"}</definedName>
    <definedName name="zoe" localSheetId="40" hidden="1">{"Page1",#N/A,FALSE,"ARA M&amp;F&amp;T";"Page2",#N/A,FALSE,"ARA M&amp;F&amp;T";"Page3",#N/A,FALSE,"ARA M&amp;F&amp;T"}</definedName>
    <definedName name="zoe" localSheetId="41" hidden="1">{"Page1",#N/A,FALSE,"ARA M&amp;F&amp;T";"Page2",#N/A,FALSE,"ARA M&amp;F&amp;T";"Page3",#N/A,FALSE,"ARA M&amp;F&amp;T"}</definedName>
    <definedName name="zoe" localSheetId="42" hidden="1">{"Page1",#N/A,FALSE,"ARA M&amp;F&amp;T";"Page2",#N/A,FALSE,"ARA M&amp;F&amp;T";"Page3",#N/A,FALSE,"ARA M&amp;F&amp;T"}</definedName>
    <definedName name="zoe" localSheetId="43" hidden="1">{"Page1",#N/A,FALSE,"ARA M&amp;F&amp;T";"Page2",#N/A,FALSE,"ARA M&amp;F&amp;T";"Page3",#N/A,FALSE,"ARA M&amp;F&amp;T"}</definedName>
    <definedName name="zoe" localSheetId="44" hidden="1">{"Page1",#N/A,FALSE,"ARA M&amp;F&amp;T";"Page2",#N/A,FALSE,"ARA M&amp;F&amp;T";"Page3",#N/A,FALSE,"ARA M&amp;F&amp;T"}</definedName>
    <definedName name="zoe" localSheetId="46" hidden="1">{"Page1",#N/A,FALSE,"ARA M&amp;F&amp;T";"Page2",#N/A,FALSE,"ARA M&amp;F&amp;T";"Page3",#N/A,FALSE,"ARA M&amp;F&amp;T"}</definedName>
    <definedName name="zoe" localSheetId="47" hidden="1">{"Page1",#N/A,FALSE,"ARA M&amp;F&amp;T";"Page2",#N/A,FALSE,"ARA M&amp;F&amp;T";"Page3",#N/A,FALSE,"ARA M&amp;F&amp;T"}</definedName>
    <definedName name="zoe" hidden="1">{"Page1",#N/A,FALSE,"ARA M&amp;F&amp;T";"Page2",#N/A,FALSE,"ARA M&amp;F&amp;T";"Page3",#N/A,FALSE,"ARA M&amp;F&amp;T"}</definedName>
    <definedName name="zzrr" localSheetId="17">#REF!</definedName>
    <definedName name="zzr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136" l="1"/>
  <c r="E15" i="136"/>
  <c r="D15" i="136"/>
  <c r="C15" i="136"/>
  <c r="B15" i="136"/>
  <c r="A15" i="136"/>
  <c r="F14" i="136"/>
  <c r="E14" i="136"/>
  <c r="D14" i="136"/>
  <c r="C14" i="136"/>
  <c r="B14" i="136"/>
  <c r="A14" i="136"/>
  <c r="F13" i="136"/>
  <c r="E13" i="136"/>
  <c r="D13" i="136"/>
  <c r="C13" i="136"/>
  <c r="B13" i="136"/>
  <c r="A13" i="136"/>
  <c r="F12" i="136"/>
  <c r="E12" i="136"/>
  <c r="D12" i="136"/>
  <c r="C12" i="136"/>
  <c r="B12" i="136"/>
  <c r="A12" i="136"/>
  <c r="E18" i="135"/>
  <c r="D18" i="135"/>
  <c r="C18" i="135"/>
  <c r="E17" i="135"/>
  <c r="D17" i="135"/>
  <c r="C17" i="135"/>
  <c r="E16" i="135"/>
  <c r="D16" i="135"/>
  <c r="C16" i="135"/>
  <c r="E15" i="135"/>
  <c r="D15" i="135"/>
  <c r="C15" i="135"/>
  <c r="E14" i="135"/>
  <c r="D14" i="135"/>
  <c r="C14" i="135"/>
  <c r="E13" i="135"/>
  <c r="D13" i="135"/>
  <c r="C13" i="135"/>
  <c r="E12" i="135"/>
  <c r="D12" i="135"/>
  <c r="C12" i="135"/>
  <c r="L27" i="133"/>
  <c r="K27" i="133"/>
  <c r="I27" i="133"/>
  <c r="H27" i="133"/>
  <c r="F27" i="133"/>
  <c r="E27" i="133"/>
  <c r="D27" i="133"/>
  <c r="C27" i="133"/>
  <c r="B27" i="133"/>
  <c r="L26" i="133"/>
  <c r="K26" i="133"/>
  <c r="I26" i="133"/>
  <c r="H26" i="133"/>
  <c r="F26" i="133"/>
  <c r="E26" i="133"/>
  <c r="D26" i="133"/>
  <c r="C26" i="133"/>
  <c r="B26" i="133"/>
  <c r="L25" i="133"/>
  <c r="K25" i="133"/>
  <c r="I25" i="133"/>
  <c r="H25" i="133"/>
  <c r="F25" i="133"/>
  <c r="E25" i="133"/>
  <c r="D25" i="133"/>
  <c r="C25" i="133"/>
  <c r="B25" i="133"/>
  <c r="L24" i="133"/>
  <c r="K24" i="133"/>
  <c r="I24" i="133"/>
  <c r="H24" i="133"/>
  <c r="F24" i="133"/>
  <c r="E24" i="133"/>
  <c r="D24" i="133"/>
  <c r="C24" i="133"/>
  <c r="B24" i="133"/>
  <c r="L23" i="133"/>
  <c r="K23" i="133"/>
  <c r="I23" i="133"/>
  <c r="H23" i="133"/>
  <c r="F23" i="133"/>
  <c r="E23" i="133"/>
  <c r="D23" i="133"/>
  <c r="C23" i="133"/>
  <c r="B23" i="133"/>
  <c r="L22" i="133"/>
  <c r="K22" i="133"/>
  <c r="I22" i="133"/>
  <c r="H22" i="133"/>
  <c r="F22" i="133"/>
  <c r="E22" i="133"/>
  <c r="D22" i="133"/>
  <c r="C22" i="133"/>
  <c r="B22" i="133"/>
  <c r="L21" i="133"/>
  <c r="K21" i="133"/>
  <c r="I21" i="133"/>
  <c r="H21" i="133"/>
  <c r="F21" i="133"/>
  <c r="E21" i="133"/>
  <c r="D21" i="133"/>
  <c r="C21" i="133"/>
  <c r="B21" i="133"/>
  <c r="A5" i="133"/>
  <c r="A3" i="133"/>
  <c r="A2" i="133"/>
  <c r="A1" i="133"/>
  <c r="G31" i="128"/>
  <c r="F31" i="128"/>
  <c r="E31" i="128"/>
  <c r="D31" i="128"/>
  <c r="G30" i="128"/>
  <c r="F30" i="128"/>
  <c r="E30" i="128"/>
  <c r="D30" i="128"/>
  <c r="G29" i="128"/>
  <c r="F29" i="128"/>
  <c r="E29" i="128"/>
  <c r="D29" i="128"/>
  <c r="G28" i="128"/>
  <c r="F28" i="128"/>
  <c r="E28" i="128"/>
  <c r="D28" i="128"/>
  <c r="G27" i="128"/>
  <c r="F27" i="128"/>
  <c r="E27" i="128"/>
  <c r="D27" i="128"/>
  <c r="G26" i="128"/>
  <c r="F26" i="128"/>
  <c r="E26" i="128"/>
  <c r="D26" i="128"/>
  <c r="G25" i="128"/>
  <c r="F25" i="128"/>
  <c r="E25" i="128"/>
  <c r="D25" i="128"/>
  <c r="G24" i="128"/>
  <c r="F24" i="128"/>
  <c r="E24" i="128"/>
  <c r="D24" i="128"/>
  <c r="G23" i="128"/>
  <c r="F23" i="128"/>
  <c r="E23" i="128"/>
  <c r="D23" i="128"/>
  <c r="G22" i="128"/>
  <c r="F22" i="128"/>
  <c r="E22" i="128"/>
  <c r="D22" i="128"/>
  <c r="AC56" i="126"/>
  <c r="AB56" i="126"/>
  <c r="AA56" i="126"/>
  <c r="Z56" i="126"/>
  <c r="Y56" i="126"/>
  <c r="X56" i="126"/>
  <c r="W56" i="126"/>
  <c r="V56" i="126"/>
  <c r="AC55" i="126"/>
  <c r="AB55" i="126"/>
  <c r="AA55" i="126"/>
  <c r="Z55" i="126"/>
  <c r="Y55" i="126"/>
  <c r="X55" i="126"/>
  <c r="W55" i="126"/>
  <c r="V55" i="126"/>
  <c r="AC54" i="126"/>
  <c r="AB54" i="126"/>
  <c r="AA54" i="126"/>
  <c r="Z54" i="126"/>
  <c r="Y54" i="126"/>
  <c r="X54" i="126"/>
  <c r="W54" i="126"/>
  <c r="V54" i="126"/>
  <c r="AC53" i="126"/>
  <c r="AB53" i="126"/>
  <c r="AA53" i="126"/>
  <c r="Z53" i="126"/>
  <c r="Y53" i="126"/>
  <c r="X53" i="126"/>
  <c r="W53" i="126"/>
  <c r="V53" i="126"/>
  <c r="AC52" i="126"/>
  <c r="AB52" i="126"/>
  <c r="AA52" i="126"/>
  <c r="Z52" i="126"/>
  <c r="Y52" i="126"/>
  <c r="X52" i="126"/>
  <c r="W52" i="126"/>
  <c r="V52" i="126"/>
  <c r="AC51" i="126"/>
  <c r="AB51" i="126"/>
  <c r="AA51" i="126"/>
  <c r="Z51" i="126"/>
  <c r="Y51" i="126"/>
  <c r="X51" i="126"/>
  <c r="W51" i="126"/>
  <c r="V51" i="126"/>
  <c r="AC50" i="126"/>
  <c r="AB50" i="126"/>
  <c r="AA50" i="126"/>
  <c r="Z50" i="126"/>
  <c r="Y50" i="126"/>
  <c r="X50" i="126"/>
  <c r="W50" i="126"/>
  <c r="V50" i="126"/>
  <c r="AC49" i="126"/>
  <c r="AB49" i="126"/>
  <c r="AA49" i="126"/>
  <c r="Z49" i="126"/>
  <c r="Y49" i="126"/>
  <c r="X49" i="126"/>
  <c r="W49" i="126"/>
  <c r="V49" i="126"/>
  <c r="AC48" i="126"/>
  <c r="AB48" i="126"/>
  <c r="AA48" i="126"/>
  <c r="Z48" i="126"/>
  <c r="Y48" i="126"/>
  <c r="X48" i="126"/>
  <c r="W48" i="126"/>
  <c r="V48" i="126"/>
  <c r="AC47" i="126"/>
  <c r="AB47" i="126"/>
  <c r="AA47" i="126"/>
  <c r="Z47" i="126"/>
  <c r="Y47" i="126"/>
  <c r="X47" i="126"/>
  <c r="W47" i="126"/>
  <c r="V47" i="126"/>
  <c r="AC46" i="126"/>
  <c r="AB46" i="126"/>
  <c r="AA46" i="126"/>
  <c r="Z46" i="126"/>
  <c r="Y46" i="126"/>
  <c r="X46" i="126"/>
  <c r="W46" i="126"/>
  <c r="V46" i="126"/>
  <c r="AC45" i="126"/>
  <c r="AB45" i="126"/>
  <c r="AA45" i="126"/>
  <c r="Z45" i="126"/>
  <c r="Y45" i="126"/>
  <c r="X45" i="126"/>
  <c r="W45" i="126"/>
  <c r="V45" i="126"/>
  <c r="AC44" i="126"/>
  <c r="AB44" i="126"/>
  <c r="AA44" i="126"/>
  <c r="Z44" i="126"/>
  <c r="Y44" i="126"/>
  <c r="X44" i="126"/>
  <c r="W44" i="126"/>
  <c r="V44" i="126"/>
  <c r="AC43" i="126"/>
  <c r="AB43" i="126"/>
  <c r="AA43" i="126"/>
  <c r="Z43" i="126"/>
  <c r="Y43" i="126"/>
  <c r="X43" i="126"/>
  <c r="W43" i="126"/>
  <c r="V43" i="126"/>
  <c r="AC42" i="126"/>
  <c r="AB42" i="126"/>
  <c r="AA42" i="126"/>
  <c r="Z42" i="126"/>
  <c r="Y42" i="126"/>
  <c r="X42" i="126"/>
  <c r="W42" i="126"/>
  <c r="V42" i="126"/>
  <c r="AC41" i="126"/>
  <c r="AB41" i="126"/>
  <c r="AA41" i="126"/>
  <c r="Z41" i="126"/>
  <c r="Y41" i="126"/>
  <c r="X41" i="126"/>
  <c r="W41" i="126"/>
  <c r="V41" i="126"/>
  <c r="AC40" i="126"/>
  <c r="AB40" i="126"/>
  <c r="AA40" i="126"/>
  <c r="Z40" i="126"/>
  <c r="Y40" i="126"/>
  <c r="X40" i="126"/>
  <c r="W40" i="126"/>
  <c r="V40" i="126"/>
  <c r="AC39" i="126"/>
  <c r="AB39" i="126"/>
  <c r="AA39" i="126"/>
  <c r="Z39" i="126"/>
  <c r="Y39" i="126"/>
  <c r="X39" i="126"/>
  <c r="W39" i="126"/>
  <c r="V39" i="126"/>
  <c r="AC38" i="126"/>
  <c r="AB38" i="126"/>
  <c r="AA38" i="126"/>
  <c r="Z38" i="126"/>
  <c r="Y38" i="126"/>
  <c r="X38" i="126"/>
  <c r="W38" i="126"/>
  <c r="V38" i="126"/>
  <c r="AC37" i="126"/>
  <c r="AB37" i="126"/>
  <c r="AA37" i="126"/>
  <c r="Z37" i="126"/>
  <c r="Y37" i="126"/>
  <c r="X37" i="126"/>
  <c r="W37" i="126"/>
  <c r="V37" i="126"/>
  <c r="AC36" i="126"/>
  <c r="AB36" i="126"/>
  <c r="AA36" i="126"/>
  <c r="Z36" i="126"/>
  <c r="Y36" i="126"/>
  <c r="X36" i="126"/>
  <c r="W36" i="126"/>
  <c r="V36" i="126"/>
  <c r="AC35" i="126"/>
  <c r="AB35" i="126"/>
  <c r="AA35" i="126"/>
  <c r="Z35" i="126"/>
  <c r="Y35" i="126"/>
  <c r="X35" i="126"/>
  <c r="W35" i="126"/>
  <c r="V35" i="126"/>
  <c r="AC34" i="126"/>
  <c r="AB34" i="126"/>
  <c r="AA34" i="126"/>
  <c r="Z34" i="126"/>
  <c r="Y34" i="126"/>
  <c r="X34" i="126"/>
  <c r="W34" i="126"/>
  <c r="V34" i="126"/>
  <c r="AC33" i="126"/>
  <c r="AB33" i="126"/>
  <c r="AA33" i="126"/>
  <c r="Z33" i="126"/>
  <c r="Y33" i="126"/>
  <c r="X33" i="126"/>
  <c r="W33" i="126"/>
  <c r="V33" i="126"/>
  <c r="AC32" i="126"/>
  <c r="AB32" i="126"/>
  <c r="AA32" i="126"/>
  <c r="Z32" i="126"/>
  <c r="Y32" i="126"/>
  <c r="X32" i="126"/>
  <c r="W32" i="126"/>
  <c r="V32" i="126"/>
  <c r="AC31" i="126"/>
  <c r="AB31" i="126"/>
  <c r="AA31" i="126"/>
  <c r="Z31" i="126"/>
  <c r="Y31" i="126"/>
  <c r="X31" i="126"/>
  <c r="W31" i="126"/>
  <c r="V31" i="126"/>
  <c r="AC30" i="126"/>
  <c r="AB30" i="126"/>
  <c r="AA30" i="126"/>
  <c r="Z30" i="126"/>
  <c r="Y30" i="126"/>
  <c r="X30" i="126"/>
  <c r="W30" i="126"/>
  <c r="V30" i="126"/>
  <c r="AC29" i="126"/>
  <c r="AB29" i="126"/>
  <c r="AA29" i="126"/>
  <c r="Z29" i="126"/>
  <c r="Y29" i="126"/>
  <c r="X29" i="126"/>
  <c r="W29" i="126"/>
  <c r="V29" i="126"/>
  <c r="AC28" i="126"/>
  <c r="AB28" i="126"/>
  <c r="AA28" i="126"/>
  <c r="Z28" i="126"/>
  <c r="Y28" i="126"/>
  <c r="X28" i="126"/>
  <c r="W28" i="126"/>
  <c r="V28" i="126"/>
  <c r="AC27" i="126"/>
  <c r="AB27" i="126"/>
  <c r="AA27" i="126"/>
  <c r="Z27" i="126"/>
  <c r="Y27" i="126"/>
  <c r="X27" i="126"/>
  <c r="W27" i="126"/>
  <c r="V27" i="126"/>
  <c r="AC26" i="126"/>
  <c r="AB26" i="126"/>
  <c r="AA26" i="126"/>
  <c r="Z26" i="126"/>
  <c r="Y26" i="126"/>
  <c r="X26" i="126"/>
  <c r="W26" i="126"/>
  <c r="V26" i="126"/>
  <c r="AC25" i="126"/>
  <c r="AB25" i="126"/>
  <c r="AA25" i="126"/>
  <c r="Z25" i="126"/>
  <c r="Y25" i="126"/>
  <c r="X25" i="126"/>
  <c r="W25" i="126"/>
  <c r="V25" i="126"/>
  <c r="AC24" i="126"/>
  <c r="AB24" i="126"/>
  <c r="AA24" i="126"/>
  <c r="Z24" i="126"/>
  <c r="Y24" i="126"/>
  <c r="X24" i="126"/>
  <c r="W24" i="126"/>
  <c r="V24" i="126"/>
  <c r="AC23" i="126"/>
  <c r="AB23" i="126"/>
  <c r="AA23" i="126"/>
  <c r="Z23" i="126"/>
  <c r="Y23" i="126"/>
  <c r="X23" i="126"/>
  <c r="W23" i="126"/>
  <c r="V23" i="126"/>
  <c r="AC22" i="126"/>
  <c r="AB22" i="126"/>
  <c r="AA22" i="126"/>
  <c r="Z22" i="126"/>
  <c r="Y22" i="126"/>
  <c r="X22" i="126"/>
  <c r="W22" i="126"/>
  <c r="V22" i="126"/>
  <c r="AC21" i="126"/>
  <c r="AB21" i="126"/>
  <c r="AA21" i="126"/>
  <c r="Z21" i="126"/>
  <c r="Y21" i="126"/>
  <c r="X21" i="126"/>
  <c r="W21" i="126"/>
  <c r="V21" i="126"/>
  <c r="AC20" i="126"/>
  <c r="AB20" i="126"/>
  <c r="AA20" i="126"/>
  <c r="Z20" i="126"/>
  <c r="Y20" i="126"/>
  <c r="X20" i="126"/>
  <c r="W20" i="126"/>
  <c r="V20" i="126"/>
  <c r="AC19" i="126"/>
  <c r="AB19" i="126"/>
  <c r="AA19" i="126"/>
  <c r="Z19" i="126"/>
  <c r="Y19" i="126"/>
  <c r="X19" i="126"/>
  <c r="W19" i="126"/>
  <c r="V19" i="126"/>
  <c r="AC18" i="126"/>
  <c r="AB18" i="126"/>
  <c r="AA18" i="126"/>
  <c r="Z18" i="126"/>
  <c r="Y18" i="126"/>
  <c r="X18" i="126"/>
  <c r="W18" i="126"/>
  <c r="V18" i="126"/>
  <c r="AC17" i="126"/>
  <c r="AB17" i="126"/>
  <c r="AA17" i="126"/>
  <c r="Z17" i="126"/>
  <c r="Y17" i="126"/>
  <c r="X17" i="126"/>
  <c r="W17" i="126"/>
  <c r="V17" i="126"/>
  <c r="AC16" i="126"/>
  <c r="AB16" i="126"/>
  <c r="AA16" i="126"/>
  <c r="Z16" i="126"/>
  <c r="Y16" i="126"/>
  <c r="X16" i="126"/>
  <c r="W16" i="126"/>
  <c r="V16" i="126"/>
  <c r="AC15" i="126"/>
  <c r="AB15" i="126"/>
  <c r="AA15" i="126"/>
  <c r="Z15" i="126"/>
  <c r="Y15" i="126"/>
  <c r="X15" i="126"/>
  <c r="W15" i="126"/>
  <c r="V15" i="126"/>
  <c r="AC14" i="126"/>
  <c r="AB14" i="126"/>
  <c r="AA14" i="126"/>
  <c r="Z14" i="126"/>
  <c r="Y14" i="126"/>
  <c r="X14" i="126"/>
  <c r="W14" i="126"/>
  <c r="V14" i="126"/>
  <c r="AC13" i="126"/>
  <c r="AB13" i="126"/>
  <c r="AA13" i="126"/>
  <c r="Z13" i="126"/>
  <c r="Y13" i="126"/>
  <c r="X13" i="126"/>
  <c r="W13" i="126"/>
  <c r="V13" i="126"/>
  <c r="AC12" i="126"/>
  <c r="AB12" i="126"/>
  <c r="AA12" i="126"/>
  <c r="Z12" i="126"/>
  <c r="Y12" i="126"/>
  <c r="X12" i="126"/>
  <c r="W12" i="126"/>
  <c r="V12" i="126"/>
  <c r="AC11" i="126"/>
  <c r="AB11" i="126"/>
  <c r="AA11" i="126"/>
  <c r="Z11" i="126"/>
  <c r="Y11" i="126"/>
  <c r="X11" i="126"/>
  <c r="W11" i="126"/>
  <c r="V11" i="126"/>
  <c r="AC10" i="126"/>
  <c r="AB10" i="126"/>
  <c r="AA10" i="126"/>
  <c r="Z10" i="126"/>
  <c r="Y10" i="126"/>
  <c r="X10" i="126"/>
  <c r="W10" i="126"/>
  <c r="V10" i="126"/>
  <c r="AC9" i="126"/>
  <c r="AB9" i="126"/>
  <c r="AA9" i="126"/>
  <c r="Z9" i="126"/>
  <c r="Y9" i="126"/>
  <c r="X9" i="126"/>
  <c r="W9" i="126"/>
  <c r="V9" i="126"/>
  <c r="AC8" i="126"/>
  <c r="AB8" i="126"/>
  <c r="AA8" i="126"/>
  <c r="Z8" i="126"/>
  <c r="Y8" i="126"/>
  <c r="X8" i="126"/>
  <c r="W8" i="126"/>
  <c r="V8" i="126"/>
  <c r="AC7" i="126"/>
  <c r="AB7" i="126"/>
  <c r="AA7" i="126"/>
  <c r="Z7" i="126"/>
  <c r="Y7" i="126"/>
  <c r="X7" i="126"/>
  <c r="W7" i="126"/>
  <c r="V7" i="126"/>
</calcChain>
</file>

<file path=xl/sharedStrings.xml><?xml version="1.0" encoding="utf-8"?>
<sst xmlns="http://schemas.openxmlformats.org/spreadsheetml/2006/main" count="3029" uniqueCount="1224">
  <si>
    <t>Figure 2.1</t>
  </si>
  <si>
    <t>In the last decade-and-a-half, positive terms of trade changes have increased incomes</t>
  </si>
  <si>
    <t/>
  </si>
  <si>
    <t>Source:</t>
  </si>
  <si>
    <t>New Zealand Productivity Commission calculations based on Stats NZ National disposable income account, release of 16 March 2023.</t>
  </si>
  <si>
    <t>Notes:</t>
  </si>
  <si>
    <t xml:space="preserve">Chain-volume series expressed in 2009/10 prices (NZD billions). GDP = Gross Domestic Product. GDI = Gross Domestic Income = GDP + Trading gain or loss. Trading gain or loss = the divergence between growth in production and income due to changes in the terms of trade (the relative prices of imports and exports). </t>
  </si>
  <si>
    <t>year</t>
  </si>
  <si>
    <t>Gross Domestic Product</t>
  </si>
  <si>
    <t>Trading gain or loss</t>
  </si>
  <si>
    <t>Gross Domestic Income</t>
  </si>
  <si>
    <t>Figure 2.2</t>
  </si>
  <si>
    <t>Terms of trade (all countries), merchandise imports and exports (June 2002=1000)</t>
  </si>
  <si>
    <t>OTP - Terms of Trade - All Countries (Annual-Jun)</t>
  </si>
  <si>
    <t>June 2002 Quarter Base (=1000)</t>
  </si>
  <si>
    <t>Terms of trade</t>
  </si>
  <si>
    <t>1930</t>
  </si>
  <si>
    <t>1940</t>
  </si>
  <si>
    <t>1941</t>
  </si>
  <si>
    <t>1942</t>
  </si>
  <si>
    <t>1943</t>
  </si>
  <si>
    <t>1944</t>
  </si>
  <si>
    <t>1946</t>
  </si>
  <si>
    <t>1947</t>
  </si>
  <si>
    <t>1948</t>
  </si>
  <si>
    <t>1949</t>
  </si>
  <si>
    <t>1950</t>
  </si>
  <si>
    <t>1951</t>
  </si>
  <si>
    <t>1952</t>
  </si>
  <si>
    <t>1953</t>
  </si>
  <si>
    <t>1954</t>
  </si>
  <si>
    <t>1956</t>
  </si>
  <si>
    <t>1957</t>
  </si>
  <si>
    <t>1958</t>
  </si>
  <si>
    <t>1959</t>
  </si>
  <si>
    <t>1960</t>
  </si>
  <si>
    <t>1961</t>
  </si>
  <si>
    <t>1962</t>
  </si>
  <si>
    <t>1963</t>
  </si>
  <si>
    <t>1964</t>
  </si>
  <si>
    <t>1966</t>
  </si>
  <si>
    <t>1967</t>
  </si>
  <si>
    <t>1968</t>
  </si>
  <si>
    <t>1969</t>
  </si>
  <si>
    <t>1970</t>
  </si>
  <si>
    <t>1971</t>
  </si>
  <si>
    <t>1972</t>
  </si>
  <si>
    <t>1973</t>
  </si>
  <si>
    <t>1974</t>
  </si>
  <si>
    <t>1976</t>
  </si>
  <si>
    <t>1977</t>
  </si>
  <si>
    <t>1978</t>
  </si>
  <si>
    <t>1979</t>
  </si>
  <si>
    <t>1980</t>
  </si>
  <si>
    <t>1981</t>
  </si>
  <si>
    <t>1982</t>
  </si>
  <si>
    <t>1983</t>
  </si>
  <si>
    <t>1984</t>
  </si>
  <si>
    <t>1986</t>
  </si>
  <si>
    <t>1987</t>
  </si>
  <si>
    <t>1988</t>
  </si>
  <si>
    <t>1989</t>
  </si>
  <si>
    <t>1990</t>
  </si>
  <si>
    <t>1991</t>
  </si>
  <si>
    <t>1992</t>
  </si>
  <si>
    <t>1993</t>
  </si>
  <si>
    <t>1994</t>
  </si>
  <si>
    <t>1996</t>
  </si>
  <si>
    <t>1997</t>
  </si>
  <si>
    <t>1998</t>
  </si>
  <si>
    <t>1999</t>
  </si>
  <si>
    <t>2000</t>
  </si>
  <si>
    <t>2001</t>
  </si>
  <si>
    <t>2002</t>
  </si>
  <si>
    <t>2003</t>
  </si>
  <si>
    <t>2004</t>
  </si>
  <si>
    <t>2006</t>
  </si>
  <si>
    <t>2007</t>
  </si>
  <si>
    <t>2008</t>
  </si>
  <si>
    <t>2009</t>
  </si>
  <si>
    <t>2010</t>
  </si>
  <si>
    <t>2011</t>
  </si>
  <si>
    <t>2012</t>
  </si>
  <si>
    <t>2013</t>
  </si>
  <si>
    <t>2014</t>
  </si>
  <si>
    <t>2016</t>
  </si>
  <si>
    <t>2017</t>
  </si>
  <si>
    <t>2018</t>
  </si>
  <si>
    <t>2019</t>
  </si>
  <si>
    <t>2020</t>
  </si>
  <si>
    <t>2021</t>
  </si>
  <si>
    <t>2022</t>
  </si>
  <si>
    <t>Units:</t>
  </si>
  <si>
    <t>Index, Magnitude = Units</t>
  </si>
  <si>
    <t>Footnotes:</t>
  </si>
  <si>
    <t>Symbols:</t>
  </si>
  <si>
    <t>.. figure not available</t>
  </si>
  <si>
    <t>C: Confidential</t>
  </si>
  <si>
    <t>E: Early Estimate</t>
  </si>
  <si>
    <t>P: Provisional</t>
  </si>
  <si>
    <t>R: Revised</t>
  </si>
  <si>
    <t>S: Suppressed</t>
  </si>
  <si>
    <t>Status flags are not displayed</t>
  </si>
  <si>
    <t>Table reference:</t>
  </si>
  <si>
    <t>OTP020AA</t>
  </si>
  <si>
    <t>Last updated:</t>
  </si>
  <si>
    <t>02 December 2022 10:45am</t>
  </si>
  <si>
    <t>Source: Statistics New Zealand</t>
  </si>
  <si>
    <t>Contact: Information Centre</t>
  </si>
  <si>
    <t>Telephone: 0508 525 525</t>
  </si>
  <si>
    <t>Email:info@stats.govt.nz</t>
  </si>
  <si>
    <t>Figure 2.4</t>
  </si>
  <si>
    <t>A large portion of the gap is associated with direct investment income</t>
  </si>
  <si>
    <t>direction</t>
  </si>
  <si>
    <t>type</t>
  </si>
  <si>
    <t>order</t>
  </si>
  <si>
    <t>2005</t>
  </si>
  <si>
    <t>2015</t>
  </si>
  <si>
    <t>Inflows</t>
  </si>
  <si>
    <t>Direct investment</t>
  </si>
  <si>
    <t>Portfolio investment</t>
  </si>
  <si>
    <t>Other investment</t>
  </si>
  <si>
    <t>Reserve assets</t>
  </si>
  <si>
    <t>Compensation of employees</t>
  </si>
  <si>
    <t>Outflows</t>
  </si>
  <si>
    <t>Figure 2.5</t>
  </si>
  <si>
    <t>Gross vs Net National Income per capita, 2021</t>
  </si>
  <si>
    <t>New Zealand Productivity Commission calculations based on  OECD National Accounts Statistics (database).</t>
  </si>
  <si>
    <t>Country</t>
  </si>
  <si>
    <t>Gross National Income</t>
  </si>
  <si>
    <t>Net National Income</t>
  </si>
  <si>
    <t>OECD average</t>
  </si>
  <si>
    <t>Colombia</t>
  </si>
  <si>
    <t>COL</t>
  </si>
  <si>
    <t>Mexico</t>
  </si>
  <si>
    <t>MEX</t>
  </si>
  <si>
    <t>Costa Rica</t>
  </si>
  <si>
    <t>CRI</t>
  </si>
  <si>
    <t>Chile</t>
  </si>
  <si>
    <t>CHL</t>
  </si>
  <si>
    <t>Türkiye</t>
  </si>
  <si>
    <t>TUR</t>
  </si>
  <si>
    <t>Greece</t>
  </si>
  <si>
    <t>GRC</t>
  </si>
  <si>
    <t>Slovak Republic</t>
  </si>
  <si>
    <t>SVK</t>
  </si>
  <si>
    <t>Latvia</t>
  </si>
  <si>
    <t>LVA</t>
  </si>
  <si>
    <t>Hungary</t>
  </si>
  <si>
    <t>HUN</t>
  </si>
  <si>
    <t>Poland</t>
  </si>
  <si>
    <t>POL</t>
  </si>
  <si>
    <t>Portugal</t>
  </si>
  <si>
    <t>PRT</t>
  </si>
  <si>
    <t>Spain</t>
  </si>
  <si>
    <t>ESP</t>
  </si>
  <si>
    <t>Lithuania</t>
  </si>
  <si>
    <t>LTU</t>
  </si>
  <si>
    <t>Estonia</t>
  </si>
  <si>
    <t>EST</t>
  </si>
  <si>
    <t>Czech Republic</t>
  </si>
  <si>
    <t>CZE</t>
  </si>
  <si>
    <t>Slovenia</t>
  </si>
  <si>
    <t>SVN</t>
  </si>
  <si>
    <t>Israel</t>
  </si>
  <si>
    <t>ISR</t>
  </si>
  <si>
    <t>Japan</t>
  </si>
  <si>
    <t>JPN</t>
  </si>
  <si>
    <t>New Zealand</t>
  </si>
  <si>
    <t>NZL</t>
  </si>
  <si>
    <t>Italy</t>
  </si>
  <si>
    <t>ITA</t>
  </si>
  <si>
    <t>South Korea</t>
  </si>
  <si>
    <t>KOR</t>
  </si>
  <si>
    <t>United Kingdom</t>
  </si>
  <si>
    <t>GBR</t>
  </si>
  <si>
    <t>France</t>
  </si>
  <si>
    <t>FRA</t>
  </si>
  <si>
    <t>Canada</t>
  </si>
  <si>
    <t>CAN</t>
  </si>
  <si>
    <t>Finland</t>
  </si>
  <si>
    <t>FIN</t>
  </si>
  <si>
    <t>Belgium</t>
  </si>
  <si>
    <t>BEL</t>
  </si>
  <si>
    <t>Australia</t>
  </si>
  <si>
    <t>AUS</t>
  </si>
  <si>
    <t>Austria</t>
  </si>
  <si>
    <t>AUT</t>
  </si>
  <si>
    <t>Germany</t>
  </si>
  <si>
    <t>DEU</t>
  </si>
  <si>
    <t>Netherlands</t>
  </si>
  <si>
    <t>NLD</t>
  </si>
  <si>
    <t>Sweden</t>
  </si>
  <si>
    <t>SWE</t>
  </si>
  <si>
    <t>Denmark</t>
  </si>
  <si>
    <t>DNK</t>
  </si>
  <si>
    <t>United States</t>
  </si>
  <si>
    <t>USA</t>
  </si>
  <si>
    <t>Switzerland</t>
  </si>
  <si>
    <t>CHE</t>
  </si>
  <si>
    <t>Ireland</t>
  </si>
  <si>
    <t>IRL</t>
  </si>
  <si>
    <t>Norway</t>
  </si>
  <si>
    <t>NOR</t>
  </si>
  <si>
    <t>Luxembourg</t>
  </si>
  <si>
    <t>LUX</t>
  </si>
  <si>
    <t>Figure 2.3</t>
  </si>
  <si>
    <t xml:space="preserve">Some of the income gains have flowed abroad </t>
  </si>
  <si>
    <t>Net primary incomes from abroad</t>
  </si>
  <si>
    <t>Figure 2.6</t>
  </si>
  <si>
    <t>Figure 2.7</t>
  </si>
  <si>
    <t xml:space="preserve">New Zealanders work longer hours and get less output per hour than most OECD countries </t>
  </si>
  <si>
    <t xml:space="preserve">Hours worked per year vs output per hour relative to the OECD average, 2019 </t>
  </si>
  <si>
    <t xml:space="preserve">New Zealand Productivity Commission calculations based on  OECD Productivity Database, release of December 2022. </t>
  </si>
  <si>
    <t>Country name</t>
  </si>
  <si>
    <t>Time</t>
  </si>
  <si>
    <t>GDP per hour worked (index, OECD=100)</t>
  </si>
  <si>
    <t>Average hours worked per person employed (index, OECD=100)</t>
  </si>
  <si>
    <t>Early OECD members (pre-1975)</t>
  </si>
  <si>
    <t>Recent OECD members</t>
  </si>
  <si>
    <t>Flag Codes</t>
  </si>
  <si>
    <t>Iceland</t>
  </si>
  <si>
    <t>ISL</t>
  </si>
  <si>
    <t>E</t>
  </si>
  <si>
    <t>Gross Domestic Product, Gross Domestic Income and the Balance of Trade,  1988-2022</t>
  </si>
  <si>
    <t>Aotearoa New Zealand's Terms of trade</t>
  </si>
  <si>
    <t>Downloaded from https://infoshare.stats.govt.nz/ on 23 May 2023</t>
  </si>
  <si>
    <t>Stats NZ International Trade Statistics, release of 02 December 2022 10:45am.</t>
  </si>
  <si>
    <t>GDP, GDI, GNI and the flow of incomes,  1988-2022</t>
  </si>
  <si>
    <t>Chain-volume series expressed in 2009/10 prices (NZD billions). GDP = Gross Domestic Product. GDI = Gross Domestic Income = GDP + trading gain or loss. GNI = Gross National Income = GDI + Net primary incomes from abroad. Net primary incomes from abroad = inflows of income attributable to overseas production which accrues to New Zealand residents - outflow of income attributable to production occurring domestically which accrues to non-residents.</t>
  </si>
  <si>
    <t>The composition of primary income flows, 2000-2021</t>
  </si>
  <si>
    <t>New Zealand Productivity Commission calculations based on Stats NZ, BPM6 Annual, Current account primary income (Annual-Mar), release of 23 September 2022.</t>
  </si>
  <si>
    <t>Chain-volume series expressed in 2009/10 prices (NZD billions).  Direct investment is a situation where a single investor owns 10% or more of voting shares in a company.  Portfolio investment is when an investor owns less than 10% of the voting shares of, or debt securities by, a company. It also includes borrowing and lending in the form debt securities. Other investment comprises borrowing and lending using loans, trade finance and deposits (&lt;10% ownership interest).  Compensation of employees comprises wages/salaries earned from providing labour.</t>
  </si>
  <si>
    <t>Downloaded from https://infoshare.stats.govt.nz/ on 22 May 2023</t>
  </si>
  <si>
    <t>Downloaded from https://infoshare.stats.govt.nz/ on 22 March 2023</t>
  </si>
  <si>
    <t>Downloaded from https://www.oecd-ilibrary.org/economics/data/aggregate-national-accounts/disposable-income-and-net-lending-borrowing_data-00002-en on 17 April 2023</t>
  </si>
  <si>
    <t>Net National Income = Gross National Income - Depreciation.  Figures are in current USD per capita (thousands). Figures are for 2021, except Colombia (2020) and Türkiye (2017).</t>
  </si>
  <si>
    <t>The drivers of material living standards</t>
  </si>
  <si>
    <t>Figures are relative to the OECD average. GDP per hour worked (index, OECD=100) estimated for Australia. Average hours worked per person employed (index, OECD=100) estimated for Australia. Excludes countries for which the OECD applies the simplified component method for hours worked (Ward, A., M. Zinni and P. Marianna, 2018) .</t>
  </si>
  <si>
    <t>Downloaded from https://stats.oecd.org/ on 10 Jan 2023.</t>
  </si>
  <si>
    <t>Figure 3.1</t>
  </si>
  <si>
    <t>Aotearoa New Zealand's productivity has lagged behind other developed countries</t>
  </si>
  <si>
    <t>GDP per hour worked, 1970-2020</t>
  </si>
  <si>
    <t xml:space="preserve">New Zealand Productivity Commission calculations based on OECD Productivity Database, release of December 2022. </t>
  </si>
  <si>
    <t>Early OECD countries are defined as those who joined the OECD prior to 1975. This includes Australia, Belgium, Canada, Denmark, Finland, France, Germany, Greece, Iceland, Ireland, Italy, Japan, Netherlands, New Zealand, Norway, Portugal, Spain, Sweden, Switzerland, Turkey, the UK and the US.</t>
  </si>
  <si>
    <t>Early OECD average (population weighted)</t>
  </si>
  <si>
    <t>AUS flag_code</t>
  </si>
  <si>
    <t>Figure 3.2</t>
  </si>
  <si>
    <t>Productivity growth globally has slowed since the 1970s</t>
  </si>
  <si>
    <t>Growth in GDP per hour worked, by decade,  1970-2019</t>
  </si>
  <si>
    <t>Growth rates are annualised average growth rates calculated from USD, constant prices, 2015 PPPs.</t>
  </si>
  <si>
    <t>1970-1980</t>
  </si>
  <si>
    <t>1980-1990</t>
  </si>
  <si>
    <t>1990-2000</t>
  </si>
  <si>
    <t>2000-2010</t>
  </si>
  <si>
    <t>2010-2019</t>
  </si>
  <si>
    <t>Figure 3.3</t>
  </si>
  <si>
    <t>Aotearoa New Zealand's decline began in the mid-20th century</t>
  </si>
  <si>
    <t>Real GDP per capita (USD 2011) , 1870-2018</t>
  </si>
  <si>
    <t>Maddison Project Database 2020 (Bolt and van Zanden, 2020).</t>
  </si>
  <si>
    <t>Year</t>
  </si>
  <si>
    <t>Figure 3.4</t>
  </si>
  <si>
    <t>Aotearoa New Zealand's growth has come from working more hours, rather than increaed productivity</t>
  </si>
  <si>
    <t>New Zealand's performance relative to early OECD countries (Early OECD = 100),  1970-2021</t>
  </si>
  <si>
    <t>Figures are relative to the population weighted average of countries, which joined the OECD prior to 1975 (early OECD = 100). Labour utilisation = hours worked per head of population.</t>
  </si>
  <si>
    <t>GDP per hour worked (index)</t>
  </si>
  <si>
    <t>GDP per capita (index)</t>
  </si>
  <si>
    <t>Labour utilisation (index)</t>
  </si>
  <si>
    <t>Early OECD (benchmark)</t>
  </si>
  <si>
    <t>flagRELEARLY_GDPHRS</t>
  </si>
  <si>
    <t>flagRELEARLY_HRSPOP</t>
  </si>
  <si>
    <t>Figure 3.5</t>
  </si>
  <si>
    <t>New Zealanders continue to work long hours</t>
  </si>
  <si>
    <t>Average hours worked per employee, 1970-2020</t>
  </si>
  <si>
    <t>Figure 3.6</t>
  </si>
  <si>
    <t>Aotearoa New Zealand's employment rate has recovered strongly since the 1990s</t>
  </si>
  <si>
    <t>Employment rate (% of population), 1970-2020</t>
  </si>
  <si>
    <t>Calendar years.</t>
  </si>
  <si>
    <t>Figure 3.7</t>
  </si>
  <si>
    <t>New Zealand has long been a low capital economy</t>
  </si>
  <si>
    <t>Real Capital per hour worked (2017 US$, thousands)</t>
  </si>
  <si>
    <t>Penn World Tables 10.01</t>
  </si>
  <si>
    <t>Feenstra, Inklaar and Timmer (2015)</t>
  </si>
  <si>
    <t>Capital comprises nine asset types: residential buildings, other structures, information technology, communication technology, other machinery, transport equipment, software, other intellectual property products and cultivated assets (such as livestock for breeding and vineyards). For more details on capital calculation see: Inklaar et al (2019).</t>
  </si>
  <si>
    <t>Sources of growth have varied across economic cycles</t>
  </si>
  <si>
    <t>Cyclical contributions to output growth, 1978-2022 (former measured sector)</t>
  </si>
  <si>
    <t xml:space="preserve">New Zealand Productivity Commission calculations based on Stats NZ's Productivity statistics: 1978–2022 release of 29 March 2023. </t>
  </si>
  <si>
    <t>Downloaded from https://www.stats.govt.nz/information-releases/productivity-statistics-1978-2022/ on 31 Mar 2023.</t>
  </si>
  <si>
    <t>Years ending March 31st. Annualised growth rates.  The former measured sector (MS-11) is available for the period from 1978 onwards and includes: Agriculture; Mining; Manufacturing; 
Electricity, Gas, Water and Waste Services; Construction; Wholesale Trade; Retail Trade; Accommodation and Food Services; 
Transport, Postal and Warehousing; Information Media and Telecommunications; and Financial and Insurance Services. The more 
recent measured sector (MS-16) starts in 1996 and includes the sectors in the MS-11, plus: Rental, Hiring and Real Estate; Professional, 
Scientific and Technical Services; Administrative and Support Services; Arts and Recreation Services; and Other Services.</t>
  </si>
  <si>
    <t>industry</t>
  </si>
  <si>
    <t>Industry</t>
  </si>
  <si>
    <t>time</t>
  </si>
  <si>
    <t>Multifactor productivity (annualised average growth)</t>
  </si>
  <si>
    <t>Labour input (annualised average growth)</t>
  </si>
  <si>
    <t>Capital Deepening contribution (annualised average growth)</t>
  </si>
  <si>
    <t>Total</t>
  </si>
  <si>
    <t>AAG_S1_M_P flag_code</t>
  </si>
  <si>
    <t>AAG_S3_L_P flag_code</t>
  </si>
  <si>
    <t>AAG_S4_D_P flag_code</t>
  </si>
  <si>
    <t>Former Measured Sector</t>
  </si>
  <si>
    <t>MFZ</t>
  </si>
  <si>
    <t>1978-1982</t>
  </si>
  <si>
    <t>1982-1985</t>
  </si>
  <si>
    <t>1985-1990</t>
  </si>
  <si>
    <t>1990-1997</t>
  </si>
  <si>
    <t>1997-2000</t>
  </si>
  <si>
    <t>2000-2008</t>
  </si>
  <si>
    <t>2008-2020</t>
  </si>
  <si>
    <t>2020-2021</t>
  </si>
  <si>
    <t>2021-2022</t>
  </si>
  <si>
    <t>P</t>
  </si>
  <si>
    <t>Figure 3.8</t>
  </si>
  <si>
    <t>Cyclical contributions to output growth</t>
  </si>
  <si>
    <t>Measured vs Former measured sectors,  1997-2022</t>
  </si>
  <si>
    <t>Years ending March 31st.   The former measured sector (MS-11) is available for the period from 1978 onwards and includes: Agriculture; Mining; Manufacturing; 
Electricity, Gas, Water and Waste Services; Construction; Wholesale Trade; Retail Trade; Accommodation and Food Services; 
Transport, Postal and Warehousing; Information Media and Telecommunications; and Financial and Insurance Services. The more 
recent measured sector (MS-16) starts in 1996 and includes the sectors in the MS-11, plus: Rental, Hiring and Real Estate; Professional, 
Scientific and Technical Services; Administrative and Support Services; Arts and Recreation Services; and Other Services.</t>
  </si>
  <si>
    <t>Measured Sector</t>
  </si>
  <si>
    <t>MSZ</t>
  </si>
  <si>
    <t xml:space="preserve">Multifactor productivity </t>
  </si>
  <si>
    <t>Labour input</t>
  </si>
  <si>
    <t>Capital contribution</t>
  </si>
  <si>
    <t>Figure 3.9</t>
  </si>
  <si>
    <t>Most GDP growth since the 1980s has occurred in the services sector</t>
  </si>
  <si>
    <t>Sectoral shares of GDP, 1972-2021</t>
  </si>
  <si>
    <t>New Zealand Productivity Commission calculations based on Statistics New Zealand's National accounts (industry production and investment): Year ended March 2021, release of 18 Nov 2022.</t>
  </si>
  <si>
    <t>Downloaded from https://www.stats.govt.nz/information-releases/national-accounts-industry-production-and-investment-year-ended-march-2021 on 14 Feb 2023.</t>
  </si>
  <si>
    <t>Years ending March 31st.</t>
  </si>
  <si>
    <t>March year ending</t>
  </si>
  <si>
    <t>NZD (nominal) - Goods producing</t>
  </si>
  <si>
    <t>NZD (nominal) - Primary</t>
  </si>
  <si>
    <t>NZD (nominal) - Services</t>
  </si>
  <si>
    <t>Share - Goods producing</t>
  </si>
  <si>
    <t>Share - Primary</t>
  </si>
  <si>
    <t>Share - Services</t>
  </si>
  <si>
    <t>Figure 3.10</t>
  </si>
  <si>
    <t>Services industries present a mixed productivity picture</t>
  </si>
  <si>
    <t>Productivity levels, productivity growth, and industry size</t>
  </si>
  <si>
    <t>New Zealand Productivity Commission calculations based on Stats NZ's Productivity statistics: 1978–2022, release of 29 March 2023. Nominal GDP from Stats NZ, National accounts (industry production and investment), release of 18 Nov 2022.</t>
  </si>
  <si>
    <t>Downloaded from  https://www.stats.govt.nz/information-releases/productivity-statistics-1978-2022/ on 31 Mar 2023 and https://www.stats.govt.nz/information-releases/national-accounts-industry-production-and-investment-year-ended-march-2021 on 14 Feb 2023.</t>
  </si>
  <si>
    <t>Years ending March 31st.  Mining; Electricity, Gas, Water and Waste Services; and Rental, Hiring and Real Estate Services are excluded from the 
graph. These industries are relatively small in employment terms, with very high capital intensity.</t>
  </si>
  <si>
    <t>Relative employment size (share of total hours paid), 2019</t>
  </si>
  <si>
    <t>Employment decline, 2000-2019</t>
  </si>
  <si>
    <t>Low employment growth (0-2% per year), 2000-2019</t>
  </si>
  <si>
    <t>High employment growth (&gt;2% per year), 2000-2019</t>
  </si>
  <si>
    <t>Annualised average growth in Labour productivity (% change), 2000-2019</t>
  </si>
  <si>
    <t>GDP per hour paid (index, unweighted mean=100), 2019</t>
  </si>
  <si>
    <t>Annualised average growth in Labour input (% change), 2000-2019</t>
  </si>
  <si>
    <t>Labour productivity (GDP(P) per hour paid, nominal), 2019</t>
  </si>
  <si>
    <t>AAZ</t>
  </si>
  <si>
    <t>Agriculture, Forestry and Fishing</t>
  </si>
  <si>
    <t>JJ1</t>
  </si>
  <si>
    <t>Information Media and Telecommunication</t>
  </si>
  <si>
    <t>CCZ</t>
  </si>
  <si>
    <t>Manufacturing</t>
  </si>
  <si>
    <t>FF1</t>
  </si>
  <si>
    <t>Wholesale Trade</t>
  </si>
  <si>
    <t>GH1</t>
  </si>
  <si>
    <t>Retail Trade</t>
  </si>
  <si>
    <t>RS2</t>
  </si>
  <si>
    <t>Other Services</t>
  </si>
  <si>
    <t>KK1</t>
  </si>
  <si>
    <t>Financial and Insurance Services</t>
  </si>
  <si>
    <t>II1</t>
  </si>
  <si>
    <t>Transport, Postal and Warehousing</t>
  </si>
  <si>
    <t>RS1</t>
  </si>
  <si>
    <t>Arts and Recreation Services</t>
  </si>
  <si>
    <t>GH2</t>
  </si>
  <si>
    <t>Accommodation and Food Services</t>
  </si>
  <si>
    <t>MN1</t>
  </si>
  <si>
    <t>Professional, Scientific and Technical Services</t>
  </si>
  <si>
    <t>EE1</t>
  </si>
  <si>
    <t>Construction</t>
  </si>
  <si>
    <t>MN2</t>
  </si>
  <si>
    <t>Administrative and Support Services</t>
  </si>
  <si>
    <t>Figure 3.11</t>
  </si>
  <si>
    <t>Labour productivity (annualised average growth),  1997-2020</t>
  </si>
  <si>
    <t>Goods producing industries</t>
  </si>
  <si>
    <t>ZGZ</t>
  </si>
  <si>
    <t>Primary industries</t>
  </si>
  <si>
    <t>ZPZ</t>
  </si>
  <si>
    <t>Service industries</t>
  </si>
  <si>
    <t>ZSZ</t>
  </si>
  <si>
    <t>Figure 3.12</t>
  </si>
  <si>
    <t>Productivity in the public sector</t>
  </si>
  <si>
    <t>Labour productivity, 1996-2022</t>
  </si>
  <si>
    <t>Education and Training</t>
  </si>
  <si>
    <t>Health Care and Social Assistance</t>
  </si>
  <si>
    <t>MSZ flag_code</t>
  </si>
  <si>
    <t>PP1 flag_code</t>
  </si>
  <si>
    <t>QQ1 flag_code</t>
  </si>
  <si>
    <t>R</t>
  </si>
  <si>
    <t>Labour productivity (GDP per capita and GDP per hour worked), 2010-2021</t>
  </si>
  <si>
    <t>Average annual growth in GDP per capita and GDP per hour worked, 2010-19, 2020 and 2021</t>
  </si>
  <si>
    <t>Years ending March 31st.  Average annual growth in GDP per capita and GDP per hour worked, 2010-19, 2020 and 2021</t>
  </si>
  <si>
    <t>Impacts of Covid on output and labour input</t>
  </si>
  <si>
    <t>2019-2020</t>
  </si>
  <si>
    <t>per capita</t>
  </si>
  <si>
    <t>per hour</t>
  </si>
  <si>
    <t>Figure 3.14</t>
  </si>
  <si>
    <t>Quarterly hours worked and employment (seasonally adjusted), 2013-2022</t>
  </si>
  <si>
    <t>New Zealand Productivity Commission calculations based on Stats NZ's  Household Labour Force Survey.</t>
  </si>
  <si>
    <t>Figures have been seasonally adjusted. Hours worked refers to the total actual hours worked during an average week in the quarter. Due to a survey redevelopment in the June 2016 quarter, Stats NZ recommends using caution when comparing figures before and after this period.</t>
  </si>
  <si>
    <t>People employed (thousands)</t>
  </si>
  <si>
    <t>Hours worked (millions)</t>
  </si>
  <si>
    <t>Jun</t>
  </si>
  <si>
    <t>Sep</t>
  </si>
  <si>
    <t>Dec</t>
  </si>
  <si>
    <t>Mar</t>
  </si>
  <si>
    <t>Figure 3.16</t>
  </si>
  <si>
    <t>Output and labour input growth, 2008-2022</t>
  </si>
  <si>
    <t>Years ending March 31st. Annualised average growth rates. Values for 2021–2022 are based on provisional estimates.</t>
  </si>
  <si>
    <t>flag2021-2022</t>
  </si>
  <si>
    <t>Primary</t>
  </si>
  <si>
    <t>Goods producing</t>
  </si>
  <si>
    <t>Services</t>
  </si>
  <si>
    <t>Output</t>
  </si>
  <si>
    <t>Figure 3.17</t>
  </si>
  <si>
    <t>Labour productivity, 2008-2022</t>
  </si>
  <si>
    <t>Figure 3.18</t>
  </si>
  <si>
    <t>Labour productivity and hours worked during the COVID-19 pandemic</t>
  </si>
  <si>
    <t>Year ending March 31st.</t>
  </si>
  <si>
    <t>Change in labour productivity (%)</t>
  </si>
  <si>
    <t>Change in hours worked (%)</t>
  </si>
  <si>
    <t>PP1</t>
  </si>
  <si>
    <t>Electricity, Gas, Water and Waste Services</t>
  </si>
  <si>
    <t>DD1</t>
  </si>
  <si>
    <t>QQ1</t>
  </si>
  <si>
    <t>Mining</t>
  </si>
  <si>
    <t>BB1</t>
  </si>
  <si>
    <t>Rental, Hiring and Real Estate Services</t>
  </si>
  <si>
    <t>LL1</t>
  </si>
  <si>
    <t>Labour input (hours worked)</t>
  </si>
  <si>
    <t>Labour productivity</t>
  </si>
  <si>
    <t>Figure 4.1</t>
  </si>
  <si>
    <t>Aotearoa New Zealand has low investment in R&amp;D</t>
  </si>
  <si>
    <t>Expenditure on R&amp;D as a percentage of GDP, 2019</t>
  </si>
  <si>
    <r>
      <t xml:space="preserve">New Zealand Productivity Commission calculations based on OECD.Stat, </t>
    </r>
    <r>
      <rPr>
        <i/>
        <sz val="11"/>
        <rFont val="Calibri"/>
        <family val="2"/>
      </rPr>
      <t>Main Science and Technology Indicators</t>
    </r>
    <r>
      <rPr>
        <sz val="11"/>
        <rFont val="Calibri"/>
        <family val="2"/>
      </rPr>
      <t xml:space="preserve"> (MSTI) database. </t>
    </r>
  </si>
  <si>
    <t>BERD = Business Expenditure in R&amp;D. GERD = Government Expenditure on R&amp;D. HERD = Higher education expenditure on R&amp;D.</t>
  </si>
  <si>
    <t>BERD</t>
  </si>
  <si>
    <t>HERD</t>
  </si>
  <si>
    <t>Figure 4.2</t>
  </si>
  <si>
    <t>Aotearoa New Zealand's innovation performance varies by industry</t>
  </si>
  <si>
    <t>Percentage of firms reporting product innovation, 2021</t>
  </si>
  <si>
    <t>New Zealand Productivity Commission calculations based on 2021 OECD Innovation Indicators Dataset by Industry.</t>
  </si>
  <si>
    <t>Bars signify percentage of innovative firms in each industry in New Zealand. Dots signify other OECD countries. A product innovation occurs when a firm produces a new or significantly altered product.</t>
  </si>
  <si>
    <t>Industry code</t>
  </si>
  <si>
    <t>BRA</t>
  </si>
  <si>
    <t>HRV</t>
  </si>
  <si>
    <t>ROU</t>
  </si>
  <si>
    <t>RUS</t>
  </si>
  <si>
    <t>Food, Beverages &amp; Tobacco Products</t>
  </si>
  <si>
    <t>C10-C12</t>
  </si>
  <si>
    <t>Textiles, Leather &amp; Related Products</t>
  </si>
  <si>
    <t>C13-C15</t>
  </si>
  <si>
    <t>Wood, Paper, Printing &amp; Reproduction</t>
  </si>
  <si>
    <t>C16-C18</t>
  </si>
  <si>
    <t>Coke, Refined Petroleum &amp; Chemical Products</t>
  </si>
  <si>
    <t>C19-C20</t>
  </si>
  <si>
    <t>Basic Pharmaceutical Products &amp; Preparations</t>
  </si>
  <si>
    <t>C21</t>
  </si>
  <si>
    <t>Rubber &amp; Plastic Products</t>
  </si>
  <si>
    <t>C22</t>
  </si>
  <si>
    <t>Other Non-Metallic Mineral Products</t>
  </si>
  <si>
    <t>C23</t>
  </si>
  <si>
    <t>Basic Metals</t>
  </si>
  <si>
    <t>C24</t>
  </si>
  <si>
    <t>Fabricated Metal Products, Except Machinery Equipment</t>
  </si>
  <si>
    <t>C25</t>
  </si>
  <si>
    <t>Computer, Electronic &amp; Optical Products</t>
  </si>
  <si>
    <t>C26</t>
  </si>
  <si>
    <t>Electrical Equipment</t>
  </si>
  <si>
    <t>C27</t>
  </si>
  <si>
    <t>Machinery &amp; Equipment N.E.C</t>
  </si>
  <si>
    <t>C28</t>
  </si>
  <si>
    <t>Transport Equipment</t>
  </si>
  <si>
    <t>C29-C30</t>
  </si>
  <si>
    <t>Furniture &amp; Other Products; Equipment Repair &amp; Install</t>
  </si>
  <si>
    <t>C31-C33</t>
  </si>
  <si>
    <t>Figure 4.3</t>
  </si>
  <si>
    <t>Gross fixed capital formation as a percentage of GDP</t>
  </si>
  <si>
    <t>New Zealand Productivity Commission calculations based on OECD.Stat, National Accounts at a Glance.</t>
  </si>
  <si>
    <t>Note:</t>
  </si>
  <si>
    <t> </t>
  </si>
  <si>
    <t>2000-10</t>
  </si>
  <si>
    <t>2011-21</t>
  </si>
  <si>
    <t>Figure 4.4</t>
  </si>
  <si>
    <t xml:space="preserve">Employees in Aotearoa New Zealand work with less machinery and equipment </t>
  </si>
  <si>
    <t>Investment in Machinery and equipment per employee, 2000-21</t>
  </si>
  <si>
    <t>New Zealand Productivity Commission calculations based on OECD.Stat National Accounts at a Glance and OECD Productivity Database.</t>
  </si>
  <si>
    <t xml:space="preserve">Average annual GFCF per employee, thousands of USD, constant 2015 prices and PPPs. Machinery and equipment include ICT equipment, office machinery and hardware, and weapons systems, and excludes transport equipment. </t>
  </si>
  <si>
    <t>Figure 4.5</t>
  </si>
  <si>
    <t>Aotearoa New Zealand has an underdeveloped equity market</t>
  </si>
  <si>
    <t>Market capitalisation of listed domestic companies as a percentage of GDP</t>
  </si>
  <si>
    <t>Productivity Commission calculations based on the World Bank's World Development Indicators.  Data for Denmark and Sweden not available from the World Bank after 2004 and sourced from www.ceicdata.com</t>
  </si>
  <si>
    <t>Figure 4.6</t>
  </si>
  <si>
    <t>Venture capital is low</t>
  </si>
  <si>
    <t>Investment in venture capital as a share of GDP, 2007 and 2021</t>
  </si>
  <si>
    <t>Data for Japan is for 2009 and 2019. Data for Australia and the United States are for 2007 and 2019.</t>
  </si>
  <si>
    <t>Country code</t>
  </si>
  <si>
    <t>Figure 4.7</t>
  </si>
  <si>
    <t>Short-term interest rates</t>
  </si>
  <si>
    <r>
      <t xml:space="preserve">New Zealand Productivity Commission calculations based on OECD data, </t>
    </r>
    <r>
      <rPr>
        <i/>
        <sz val="11"/>
        <rFont val="Calibri"/>
        <family val="2"/>
      </rPr>
      <t>Main Economic Indicators</t>
    </r>
    <r>
      <rPr>
        <sz val="11"/>
        <rFont val="Calibri"/>
        <family val="2"/>
      </rPr>
      <t>.</t>
    </r>
  </si>
  <si>
    <t>1980-01</t>
  </si>
  <si>
    <t>1980-02</t>
  </si>
  <si>
    <t>1980-03</t>
  </si>
  <si>
    <t>1980-04</t>
  </si>
  <si>
    <t>1980-05</t>
  </si>
  <si>
    <t>1980-06</t>
  </si>
  <si>
    <t>1980-07</t>
  </si>
  <si>
    <t>1980-08</t>
  </si>
  <si>
    <t>1980-09</t>
  </si>
  <si>
    <t>1980-10</t>
  </si>
  <si>
    <t>1980-11</t>
  </si>
  <si>
    <t>1980-12</t>
  </si>
  <si>
    <t>1981-01</t>
  </si>
  <si>
    <t>1981-02</t>
  </si>
  <si>
    <t>1981-03</t>
  </si>
  <si>
    <t>1981-04</t>
  </si>
  <si>
    <t>1981-05</t>
  </si>
  <si>
    <t>1981-06</t>
  </si>
  <si>
    <t>1981-07</t>
  </si>
  <si>
    <t>1981-08</t>
  </si>
  <si>
    <t>1981-09</t>
  </si>
  <si>
    <t>1981-10</t>
  </si>
  <si>
    <t>1981-11</t>
  </si>
  <si>
    <t>1981-12</t>
  </si>
  <si>
    <t>1982-01</t>
  </si>
  <si>
    <t>1982-02</t>
  </si>
  <si>
    <t>1982-03</t>
  </si>
  <si>
    <t>1982-04</t>
  </si>
  <si>
    <t>1982-05</t>
  </si>
  <si>
    <t>1982-06</t>
  </si>
  <si>
    <t>1982-07</t>
  </si>
  <si>
    <t>1982-08</t>
  </si>
  <si>
    <t>1982-09</t>
  </si>
  <si>
    <t>1982-10</t>
  </si>
  <si>
    <t>1982-11</t>
  </si>
  <si>
    <t>1982-12</t>
  </si>
  <si>
    <t>1983-01</t>
  </si>
  <si>
    <t>1983-02</t>
  </si>
  <si>
    <t>1983-03</t>
  </si>
  <si>
    <t>1983-04</t>
  </si>
  <si>
    <t>1983-05</t>
  </si>
  <si>
    <t>1983-06</t>
  </si>
  <si>
    <t>1983-07</t>
  </si>
  <si>
    <t>1983-08</t>
  </si>
  <si>
    <t>1983-09</t>
  </si>
  <si>
    <t>1983-10</t>
  </si>
  <si>
    <t>1983-11</t>
  </si>
  <si>
    <t>1983-12</t>
  </si>
  <si>
    <t>1984-01</t>
  </si>
  <si>
    <t>1984-02</t>
  </si>
  <si>
    <t>1984-03</t>
  </si>
  <si>
    <t>1984-04</t>
  </si>
  <si>
    <t>1984-05</t>
  </si>
  <si>
    <t>1984-06</t>
  </si>
  <si>
    <t>1984-07</t>
  </si>
  <si>
    <t>1984-08</t>
  </si>
  <si>
    <t>1984-09</t>
  </si>
  <si>
    <t>1984-10</t>
  </si>
  <si>
    <t>1984-11</t>
  </si>
  <si>
    <t>1984-12</t>
  </si>
  <si>
    <t>1985-01</t>
  </si>
  <si>
    <t>1985-02</t>
  </si>
  <si>
    <t>1985-03</t>
  </si>
  <si>
    <t>1985-04</t>
  </si>
  <si>
    <t>1985-05</t>
  </si>
  <si>
    <t>1985-06</t>
  </si>
  <si>
    <t>1985-07</t>
  </si>
  <si>
    <t>1985-08</t>
  </si>
  <si>
    <t>1985-09</t>
  </si>
  <si>
    <t>1985-10</t>
  </si>
  <si>
    <t>1985-11</t>
  </si>
  <si>
    <t>1985-12</t>
  </si>
  <si>
    <t>1986-01</t>
  </si>
  <si>
    <t>1986-02</t>
  </si>
  <si>
    <t>1986-03</t>
  </si>
  <si>
    <t>1986-04</t>
  </si>
  <si>
    <t>1986-05</t>
  </si>
  <si>
    <t>1986-06</t>
  </si>
  <si>
    <t>1986-07</t>
  </si>
  <si>
    <t>1986-08</t>
  </si>
  <si>
    <t>1986-09</t>
  </si>
  <si>
    <t>1986-10</t>
  </si>
  <si>
    <t>1986-11</t>
  </si>
  <si>
    <t>1986-12</t>
  </si>
  <si>
    <t>1987-01</t>
  </si>
  <si>
    <t>1987-02</t>
  </si>
  <si>
    <t>1987-03</t>
  </si>
  <si>
    <t>1987-04</t>
  </si>
  <si>
    <t>1987-05</t>
  </si>
  <si>
    <t>1987-06</t>
  </si>
  <si>
    <t>1987-07</t>
  </si>
  <si>
    <t>1987-08</t>
  </si>
  <si>
    <t>1987-09</t>
  </si>
  <si>
    <t>1987-10</t>
  </si>
  <si>
    <t>1987-11</t>
  </si>
  <si>
    <t>1987-12</t>
  </si>
  <si>
    <t>1988-01</t>
  </si>
  <si>
    <t>1988-02</t>
  </si>
  <si>
    <t>1988-03</t>
  </si>
  <si>
    <t>1988-04</t>
  </si>
  <si>
    <t>1988-05</t>
  </si>
  <si>
    <t>1988-06</t>
  </si>
  <si>
    <t>1988-07</t>
  </si>
  <si>
    <t>1988-08</t>
  </si>
  <si>
    <t>1988-09</t>
  </si>
  <si>
    <t>1988-10</t>
  </si>
  <si>
    <t>1988-11</t>
  </si>
  <si>
    <t>1988-12</t>
  </si>
  <si>
    <t>1989-01</t>
  </si>
  <si>
    <t>1989-02</t>
  </si>
  <si>
    <t>1989-03</t>
  </si>
  <si>
    <t>1989-04</t>
  </si>
  <si>
    <t>1989-05</t>
  </si>
  <si>
    <t>1989-06</t>
  </si>
  <si>
    <t>1989-07</t>
  </si>
  <si>
    <t>1989-08</t>
  </si>
  <si>
    <t>1989-09</t>
  </si>
  <si>
    <t>1989-10</t>
  </si>
  <si>
    <t>1989-11</t>
  </si>
  <si>
    <t>1989-12</t>
  </si>
  <si>
    <t>1990-01</t>
  </si>
  <si>
    <t>1990-02</t>
  </si>
  <si>
    <t>1990-03</t>
  </si>
  <si>
    <t>1990-04</t>
  </si>
  <si>
    <t>1990-05</t>
  </si>
  <si>
    <t>1990-06</t>
  </si>
  <si>
    <t>1990-07</t>
  </si>
  <si>
    <t>1990-08</t>
  </si>
  <si>
    <t>1990-09</t>
  </si>
  <si>
    <t>1990-10</t>
  </si>
  <si>
    <t>1990-11</t>
  </si>
  <si>
    <t>1990-12</t>
  </si>
  <si>
    <t>1991-01</t>
  </si>
  <si>
    <t>1991-02</t>
  </si>
  <si>
    <t>1991-03</t>
  </si>
  <si>
    <t>1991-04</t>
  </si>
  <si>
    <t>1991-05</t>
  </si>
  <si>
    <t>1991-06</t>
  </si>
  <si>
    <t>1991-07</t>
  </si>
  <si>
    <t>1991-08</t>
  </si>
  <si>
    <t>1991-09</t>
  </si>
  <si>
    <t>1991-10</t>
  </si>
  <si>
    <t>1991-11</t>
  </si>
  <si>
    <t>1991-12</t>
  </si>
  <si>
    <t>1992-01</t>
  </si>
  <si>
    <t>1992-02</t>
  </si>
  <si>
    <t>1992-03</t>
  </si>
  <si>
    <t>1992-04</t>
  </si>
  <si>
    <t>1992-05</t>
  </si>
  <si>
    <t>1992-06</t>
  </si>
  <si>
    <t>1992-07</t>
  </si>
  <si>
    <t>1992-08</t>
  </si>
  <si>
    <t>1992-09</t>
  </si>
  <si>
    <t>1992-10</t>
  </si>
  <si>
    <t>1992-11</t>
  </si>
  <si>
    <t>1992-12</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</si>
  <si>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</si>
  <si>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</si>
  <si>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</si>
  <si>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</si>
  <si>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</si>
  <si>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</si>
  <si>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</si>
  <si>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</si>
  <si>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</si>
  <si>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</si>
  <si>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</si>
  <si>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</si>
  <si>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</si>
  <si>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</si>
  <si>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</si>
  <si>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</si>
  <si>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</si>
  <si>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</si>
  <si>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</si>
  <si>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</si>
  <si>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</si>
  <si>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</si>
  <si>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</si>
  <si>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</si>
  <si>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</si>
  <si>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</si>
  <si>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</si>
  <si>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</si>
  <si>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</si>
  <si>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</si>
  <si>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</si>
  <si>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</si>
  <si>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</si>
  <si>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</si>
  <si>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</si>
  <si>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</si>
  <si>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</si>
  <si>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</si>
  <si>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</si>
  <si>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</si>
  <si>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</si>
  <si>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</si>
  <si>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</si>
  <si>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</si>
  <si>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</si>
  <si>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</si>
  <si>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</si>
  <si>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</si>
  <si>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1997-01</t>
  </si>
  <si>
    <t>1997-02</t>
  </si>
  <si>
    <t>1997-03</t>
  </si>
  <si>
    <t>1997-04</t>
  </si>
  <si>
    <t>1997-05</t>
  </si>
  <si>
    <t>1997-06</t>
  </si>
  <si>
    <t>1997-07</t>
  </si>
  <si>
    <t>1997-08</t>
  </si>
  <si>
    <t>1997-09</t>
  </si>
  <si>
    <t>1997-10</t>
  </si>
  <si>
    <t>1997-11</t>
  </si>
  <si>
    <t>1997-12</t>
  </si>
  <si>
    <t>1998-01</t>
  </si>
  <si>
    <t>1998-02</t>
  </si>
  <si>
    <t>1998-03</t>
  </si>
  <si>
    <t>1998-04</t>
  </si>
  <si>
    <t>1998-05</t>
  </si>
  <si>
    <t>1998-06</t>
  </si>
  <si>
    <t>1998-07</t>
  </si>
  <si>
    <t>1998-08</t>
  </si>
  <si>
    <t>1998-09</t>
  </si>
  <si>
    <t>1998-10</t>
  </si>
  <si>
    <t>1998-11</t>
  </si>
  <si>
    <t>1998-12</t>
  </si>
  <si>
    <t>1999-01</t>
  </si>
  <si>
    <t>1999-02</t>
  </si>
  <si>
    <t>1999-03</t>
  </si>
  <si>
    <t>1999-04</t>
  </si>
  <si>
    <t>1999-05</t>
  </si>
  <si>
    <t>1999-06</t>
  </si>
  <si>
    <t>1999-07</t>
  </si>
  <si>
    <t>1999-08</t>
  </si>
  <si>
    <t>1999-09</t>
  </si>
  <si>
    <t>1999-10</t>
  </si>
  <si>
    <t>1999-11</t>
  </si>
  <si>
    <t>1999-12</t>
  </si>
  <si>
    <t>2000-01</t>
  </si>
  <si>
    <t>2000-02</t>
  </si>
  <si>
    <t>2000-03</t>
  </si>
  <si>
    <t>2000-04</t>
  </si>
  <si>
    <t>2000-05</t>
  </si>
  <si>
    <t>2000-06</t>
  </si>
  <si>
    <t>2000-07</t>
  </si>
  <si>
    <t>2000-08</t>
  </si>
  <si>
    <t>2000-09</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</si>
  <si>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</si>
  <si>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</si>
  <si>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</si>
  <si>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</si>
  <si>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</si>
  <si>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</si>
  <si>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</si>
  <si>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</si>
  <si>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</si>
  <si>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</si>
  <si>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</si>
  <si>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</si>
  <si>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</si>
  <si>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</si>
  <si>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</si>
  <si>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</si>
  <si>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</si>
  <si>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</si>
  <si>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</si>
  <si>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</si>
  <si>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</si>
  <si>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</si>
  <si>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</si>
  <si>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</si>
  <si>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</si>
  <si>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</si>
  <si>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</si>
  <si>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</si>
  <si>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</si>
  <si>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</si>
  <si>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</si>
  <si>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</si>
  <si>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</si>
  <si>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</si>
  <si>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</si>
  <si>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</si>
  <si>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</si>
  <si>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</si>
  <si>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</si>
  <si>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</si>
  <si>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</si>
  <si>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</si>
  <si>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</si>
  <si>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</si>
  <si>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</si>
  <si>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</si>
  <si>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</si>
  <si>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</si>
  <si>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</si>
  <si>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</si>
  <si>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</si>
  <si>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</si>
  <si>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</si>
  <si>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</si>
  <si>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</si>
  <si>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</si>
  <si>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</si>
  <si>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</si>
  <si>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</si>
  <si>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</si>
  <si>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</si>
  <si>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</si>
  <si>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</si>
  <si>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</si>
  <si>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</si>
  <si>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</si>
  <si>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</si>
  <si>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</si>
  <si>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</si>
  <si>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</si>
  <si>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</si>
  <si>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</si>
  <si>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</si>
  <si>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</si>
  <si>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</si>
  <si>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</si>
  <si>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</si>
  <si>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</si>
  <si>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</si>
  <si>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</si>
  <si>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</si>
  <si>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</si>
  <si>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</si>
  <si>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</si>
  <si>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</si>
  <si>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</si>
  <si>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</si>
  <si>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</si>
  <si>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</si>
  <si>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</si>
  <si>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</si>
  <si>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</si>
  <si>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</si>
  <si>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</si>
  <si>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</si>
  <si>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</si>
  <si>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</si>
  <si>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</si>
  <si>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</si>
  <si>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</si>
  <si>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</si>
  <si>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</si>
  <si>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</si>
  <si>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</si>
  <si>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</si>
  <si>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</si>
  <si>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</si>
  <si>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</si>
  <si>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</si>
  <si>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</si>
  <si>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</si>
  <si>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</si>
  <si>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</si>
  <si>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</si>
  <si>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</si>
  <si>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</si>
  <si>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</si>
  <si>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</si>
  <si>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</si>
  <si>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</si>
  <si>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</si>
  <si>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</si>
  <si>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</si>
  <si>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</si>
  <si>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</si>
  <si>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</si>
  <si>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</si>
  <si>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</si>
  <si>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</si>
  <si>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</si>
  <si>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</si>
  <si>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</si>
  <si>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</si>
  <si>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</si>
  <si>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</si>
  <si>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</si>
  <si>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</si>
  <si>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</si>
  <si>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</si>
  <si>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</si>
  <si>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</si>
  <si>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</si>
  <si>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</si>
  <si>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</si>
  <si>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</si>
  <si>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</si>
  <si>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</si>
  <si>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</si>
  <si>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</si>
  <si>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</si>
  <si>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</si>
  <si>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</si>
  <si>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</si>
  <si>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</si>
  <si>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</si>
  <si>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</si>
  <si>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</si>
  <si>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</si>
  <si>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</si>
  <si>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</si>
  <si>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</si>
  <si>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</si>
  <si>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</si>
  <si>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</si>
  <si>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</si>
  <si>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</si>
  <si>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</si>
  <si>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</si>
  <si>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</si>
  <si>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</si>
  <si>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</si>
  <si>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</si>
  <si>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</si>
  <si>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</si>
  <si>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</si>
  <si>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</si>
  <si>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</si>
  <si>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</si>
  <si>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</si>
  <si>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</si>
  <si>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</si>
  <si>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</si>
  <si>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</si>
  <si>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</si>
  <si>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</si>
  <si>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</si>
  <si>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</si>
  <si>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</si>
  <si>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</si>
  <si>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</si>
  <si>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</si>
  <si>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</si>
  <si>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</si>
  <si>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</si>
  <si>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</si>
  <si>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</si>
  <si>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</si>
  <si>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</si>
  <si>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</si>
  <si>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</si>
  <si>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</si>
  <si>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</si>
  <si>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</si>
  <si>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</si>
  <si>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</si>
  <si>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</si>
  <si>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</si>
  <si>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</si>
  <si>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</si>
  <si>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</si>
  <si>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</si>
  <si>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</si>
  <si>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</si>
  <si>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</si>
  <si>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</si>
  <si>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</si>
  <si>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</si>
  <si>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</si>
  <si>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</si>
  <si>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</si>
  <si>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</si>
  <si>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</si>
  <si>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</si>
  <si>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</si>
  <si>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</si>
  <si>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</si>
  <si>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</si>
  <si>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</si>
  <si>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</si>
  <si>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</si>
  <si>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</si>
  <si>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</si>
  <si>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</si>
  <si>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</si>
  <si>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</si>
  <si>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</si>
  <si>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</si>
  <si>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</si>
  <si>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</si>
  <si>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</si>
  <si>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</si>
  <si>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</si>
  <si>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</si>
  <si>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</si>
  <si>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</si>
  <si>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</si>
  <si>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</si>
  <si>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</si>
  <si>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</si>
  <si>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</si>
  <si>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</si>
  <si>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</si>
  <si>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</si>
  <si>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</si>
  <si>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</si>
  <si>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</si>
  <si>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</si>
  <si>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</si>
  <si>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</si>
  <si>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</si>
  <si>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</si>
  <si>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</si>
  <si>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</si>
  <si>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</si>
  <si>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</si>
  <si>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</si>
  <si>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</si>
  <si>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</si>
  <si>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</si>
  <si>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</si>
  <si>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Figure 4.8</t>
  </si>
  <si>
    <t>Disinvestment in environmental capital</t>
  </si>
  <si>
    <t>Natural resource depreciation as a percentage of GNI</t>
  </si>
  <si>
    <t>World Bank staff estimates based on sources and methods in World Bank's "The Changing Wealth of Nations: Measuring Sustainable Development in the New Millennium" (2011).</t>
  </si>
  <si>
    <t>Natural resource depletion is the sum of net forest depletion, energy depletion, and mineral depletion. Net forest depletion is unit resource rents times the excess of roundwood harvest over natural growth. Energy depletion is the ratio of the value of the stock of energy resources to the remaining reserve lifetime (capped at 25 years). It covers coal, crude oil, and natural gas. Mineral depletion is the ratio of the value of the stock of mineral resources to the remaining reserve lifetime (capped at 25 years). It covers tin, gold, lead, zinc, iron, copper, nickel, silver, bauxite, and phosphate.</t>
  </si>
  <si>
    <t>Figure 4.9</t>
  </si>
  <si>
    <t>Export intensity and population</t>
  </si>
  <si>
    <t>Population (thousands)</t>
  </si>
  <si>
    <t>Exports (% of GDP)</t>
  </si>
  <si>
    <t>NZ exports</t>
  </si>
  <si>
    <t>Imports (% of GDP)</t>
  </si>
  <si>
    <t>flagPopulation</t>
  </si>
  <si>
    <t>flagExports</t>
  </si>
  <si>
    <t>flagImports</t>
  </si>
  <si>
    <t>IDN</t>
  </si>
  <si>
    <t>Indonesia</t>
  </si>
  <si>
    <t>Korea</t>
  </si>
  <si>
    <t>ZAF</t>
  </si>
  <si>
    <t>South Africa</t>
  </si>
  <si>
    <t>Figure 4.10</t>
  </si>
  <si>
    <t>The NZ dollar experiences wide swings relative to trading partners</t>
  </si>
  <si>
    <t>Exchange rate index (1950=1,000)</t>
  </si>
  <si>
    <t>New Zealand Productivity Commission calculations based on OECD ilibrary exchange rates</t>
  </si>
  <si>
    <t>Annual exchange rate index relative to the US dollar.  Index, 1950=1000. A decline in the index implies that a unit of domestic currency (eg, one New Zealand dollar) is worth fewer US dollars.</t>
  </si>
  <si>
    <t>TIME</t>
  </si>
  <si>
    <t>Figure 4.11</t>
  </si>
  <si>
    <t>New Zealand's merchandise exports are heavily concentrated in food &amp; beverages</t>
  </si>
  <si>
    <t>Products exported by similar-sized economies, 2019 (5-6 million population)</t>
  </si>
  <si>
    <t xml:space="preserve">New Zealand Productivity Commission calculations based on World Integrated Trade Solution (WITS), Trade Stats - Country Summary.  GDP from OECD Productivity Database, release of December 2022. </t>
  </si>
  <si>
    <t xml:space="preserve">Trade data downloaded from https://wits.worldbank.org/ on 23 May 2023. </t>
  </si>
  <si>
    <t>OECD countries with population of 5-6 million.</t>
  </si>
  <si>
    <t>Product</t>
  </si>
  <si>
    <t>Animal</t>
  </si>
  <si>
    <t>Chemicals</t>
  </si>
  <si>
    <t>Food Products</t>
  </si>
  <si>
    <t>Footwear</t>
  </si>
  <si>
    <t>Fuels</t>
  </si>
  <si>
    <t>Hides and Skins</t>
  </si>
  <si>
    <t>Mach and Elec</t>
  </si>
  <si>
    <t>Metals</t>
  </si>
  <si>
    <t>Minerals</t>
  </si>
  <si>
    <t>Miscellaneous</t>
  </si>
  <si>
    <t>Plastic or Rubber</t>
  </si>
  <si>
    <t>Stone and Glass</t>
  </si>
  <si>
    <t>Textiles and Clothing</t>
  </si>
  <si>
    <t>Transportation</t>
  </si>
  <si>
    <t>Vegetable</t>
  </si>
  <si>
    <t>Wood</t>
  </si>
  <si>
    <t>Figure 4.12</t>
  </si>
  <si>
    <t>Inward FDI has been falling, outward FDI is among the lowest in the OECD</t>
  </si>
  <si>
    <t>Stock of inward and outward foreign direct investment as a percentage of GDP</t>
  </si>
  <si>
    <t>New Zealand Productivity Commission calculations based on OECD data</t>
  </si>
  <si>
    <t>Inward FDI stock as a percentage of GDP</t>
  </si>
  <si>
    <t>Outward FDI stock as a percentage of GDP</t>
  </si>
  <si>
    <t>OECD</t>
  </si>
  <si>
    <t>Figure 4.13</t>
  </si>
  <si>
    <t>Management capability has been low, especially people management</t>
  </si>
  <si>
    <t>Components of management capability in medium and large manaufacturing firms, 2009</t>
  </si>
  <si>
    <r>
      <t>Green, R. &amp; Agarwal, R. (2011). Management Matters in New Zealand – How does manufacturing measure up? Findings from the New Zealand Management Practices and Productivity global benchmarking project</t>
    </r>
    <r>
      <rPr>
        <sz val="9"/>
        <color rgb="FF000000"/>
        <rFont val="Calibri"/>
        <family val="2"/>
      </rPr>
      <t>, April 2010</t>
    </r>
  </si>
  <si>
    <t>Overall</t>
  </si>
  <si>
    <t>Operations</t>
  </si>
  <si>
    <t>Performance</t>
  </si>
  <si>
    <t>People</t>
  </si>
  <si>
    <t>Great Britain</t>
  </si>
  <si>
    <t>Brazil</t>
  </si>
  <si>
    <t>India</t>
  </si>
  <si>
    <t>China</t>
  </si>
  <si>
    <t>Figure 4.15</t>
  </si>
  <si>
    <t>Our emigrants are more likely to be highly educated</t>
  </si>
  <si>
    <t>Percentage of New Zealand diaspora aged 15 years or over with tertiary qualifications</t>
  </si>
  <si>
    <r>
      <t xml:space="preserve">NZPC (2022) </t>
    </r>
    <r>
      <rPr>
        <i/>
        <sz val="11"/>
        <rFont val="Calibri"/>
        <family val="2"/>
      </rPr>
      <t>Immigration by the numbers</t>
    </r>
  </si>
  <si>
    <t>Figures represent the percentage of New Zealanders abroad with tertiary qualifications, except the final column which is the figure for the whole New Zealand population (from Figure 4.16)</t>
  </si>
  <si>
    <t>Highly educated</t>
  </si>
  <si>
    <t>New Zealand population</t>
  </si>
  <si>
    <t>Other OECD</t>
  </si>
  <si>
    <t>Figure 4.14</t>
  </si>
  <si>
    <t>Tertiary qualifications levels are about average in the working-age population</t>
  </si>
  <si>
    <t>Percentage of 25-64 year olds with tertiary education, 2021</t>
  </si>
  <si>
    <t xml:space="preserve">New Zealand Productivity Commission calculations based on OECD Education Counts </t>
  </si>
  <si>
    <t>Short-cycle tertiary</t>
  </si>
  <si>
    <t>Bachelor's or equivalent</t>
  </si>
  <si>
    <t>Master's or equivalent</t>
  </si>
  <si>
    <t>Doctoral or equivalent</t>
  </si>
  <si>
    <t>Figure 4.16</t>
  </si>
  <si>
    <t>The quality of maths, science and reading literacy have been declining for some time</t>
  </si>
  <si>
    <t>PISA score for Aotearoa New Zealand compared to OECD</t>
  </si>
  <si>
    <t>New Zealand Productivity Commission calculations based on OECD Programme for International Student Assessment (PISA)</t>
  </si>
  <si>
    <t xml:space="preserve">Rebased relative to OECD average to make subject scores comparable </t>
  </si>
  <si>
    <t>Maths</t>
  </si>
  <si>
    <t>Science</t>
  </si>
  <si>
    <t>Literacy</t>
  </si>
  <si>
    <t>OECD benchmark</t>
  </si>
  <si>
    <t>Figure 4.17</t>
  </si>
  <si>
    <t>There are substantial inequalities in educational achievement across the curriculum</t>
  </si>
  <si>
    <t>Mean scale score of National Monitoring Survey, year 8 students</t>
  </si>
  <si>
    <t xml:space="preserve">Source: </t>
  </si>
  <si>
    <t xml:space="preserve">New Zealand Productivity Commission calculations based on National Monitoring Study of Student Achievement. </t>
  </si>
  <si>
    <t>Mean results from most recent assessment year by subject area. Low = most economically disadvantaged schools, according to the old decile system. Mid = middle four deciles according to economic disadvantage. High = least economically disadvantaged schools.</t>
  </si>
  <si>
    <t>Māori</t>
  </si>
  <si>
    <t>Pacific</t>
  </si>
  <si>
    <t>Asian</t>
  </si>
  <si>
    <t>NZ European</t>
  </si>
  <si>
    <t>Low (1-3)</t>
  </si>
  <si>
    <t>Mid (4-7)</t>
  </si>
  <si>
    <t>High (8-10)</t>
  </si>
  <si>
    <t>Critical Thinking in Health and PE (2017)</t>
  </si>
  <si>
    <t>Learning Through Movement (2017)</t>
  </si>
  <si>
    <t>Science (2017)</t>
  </si>
  <si>
    <t>Mathematics and Statistics (2018)</t>
  </si>
  <si>
    <t>Social Studies (2018)</t>
  </si>
  <si>
    <t>English - Listening (2019)</t>
  </si>
  <si>
    <t>English - Reading (2019)</t>
  </si>
  <si>
    <t>English - Speaking (2019)</t>
  </si>
  <si>
    <t>English - Viewing (2019)</t>
  </si>
  <si>
    <t>English - Writing (2019)</t>
  </si>
  <si>
    <t>Nature of the Arts (2021)</t>
  </si>
  <si>
    <t>Te Reo Māori (2021)</t>
  </si>
  <si>
    <t>Technology (2021)</t>
  </si>
  <si>
    <t>Figure 4.18</t>
  </si>
  <si>
    <t xml:space="preserve">New Zealand has invested a similar share of GDP into infrastructure as other high-income countries, with a heavy weighting on telecommunications </t>
  </si>
  <si>
    <t>Investment in different infrastructure networks as a share of GDP, 2007-2020</t>
  </si>
  <si>
    <t>Source</t>
  </si>
  <si>
    <t xml:space="preserve"> New Zealand Infrastructure Commission (2021)</t>
  </si>
  <si>
    <t>Infrastructure type</t>
  </si>
  <si>
    <t>Median high-income country</t>
  </si>
  <si>
    <t>Utilities</t>
  </si>
  <si>
    <t>Electricity</t>
  </si>
  <si>
    <t>Water</t>
  </si>
  <si>
    <t>Telco</t>
  </si>
  <si>
    <t>Transport</t>
  </si>
  <si>
    <t>Road</t>
  </si>
  <si>
    <t>Rail</t>
  </si>
  <si>
    <t>Port</t>
  </si>
  <si>
    <t>Airport</t>
  </si>
  <si>
    <t>Figure 4.19</t>
  </si>
  <si>
    <t>New Zealand’s construction input costs relative to ten other high-income countries</t>
  </si>
  <si>
    <t>New Zealand Infrastructure Commission (2022),</t>
  </si>
  <si>
    <t>Horizontal line (= 100) represents median costs in the following countries: Canada, France, Germany, Ireland, Japan, the Netherlands, Singapore, the UK, and the US.</t>
  </si>
  <si>
    <t>World</t>
  </si>
  <si>
    <t>Construction labour</t>
  </si>
  <si>
    <t>Concrete</t>
  </si>
  <si>
    <t>Steel</t>
  </si>
  <si>
    <t>Vertical construction materials index</t>
  </si>
  <si>
    <t>Equipment</t>
  </si>
  <si>
    <t>Rural land</t>
  </si>
  <si>
    <t>Over vertical construction inputs</t>
  </si>
  <si>
    <t>Figure 4.20</t>
  </si>
  <si>
    <t>Institutional Quality</t>
  </si>
  <si>
    <t>Percentile rank</t>
  </si>
  <si>
    <t>United Nations Worldwide Governance Indicators</t>
  </si>
  <si>
    <t>Government Effectiveness</t>
  </si>
  <si>
    <t>Regulatory Quality</t>
  </si>
  <si>
    <t>Voice and Accountability</t>
  </si>
  <si>
    <t xml:space="preserve">Denmark </t>
  </si>
  <si>
    <t xml:space="preserve">Germany </t>
  </si>
  <si>
    <t>Figure 4.21</t>
  </si>
  <si>
    <t>Trust in Government</t>
  </si>
  <si>
    <t>Percentage of population who trust their national government</t>
  </si>
  <si>
    <t xml:space="preserve">OECD (2023), Trust in government (indicator). doi: 10.1787/1de9675e-en </t>
  </si>
  <si>
    <t>Accessed on 25 May 2023</t>
  </si>
  <si>
    <t>The data shown reflect the share of respondents answering “yes” (the other response categories being “no”, and “don’t now”) to the survey question: “In this country, do you have confidence in… national government? The sample is ex ante designed to be nationally representative of the population aged 15 and over. This indicator is measured as a percentage of all survey respondents.</t>
  </si>
  <si>
    <t>Figure 4.22</t>
  </si>
  <si>
    <t>Product market regulation is generally good</t>
  </si>
  <si>
    <t>OECD Product Market Regulation Indicator, (6 is most restrictive)</t>
  </si>
  <si>
    <r>
      <t>OECD Product Market Regulation Indicator</t>
    </r>
    <r>
      <rPr>
        <sz val="11"/>
        <rFont val="Calibri"/>
        <family val="2"/>
      </rPr>
      <t>.</t>
    </r>
  </si>
  <si>
    <t>https://www.oecd.org/economy/reform/indicators-of-product-market-regulation</t>
  </si>
  <si>
    <t xml:space="preserve">This chart displays the overall Product Market Regulation (PMR) Indicator value as well as its selected sub-components. Other SAE (Small Advanced Economies) are Austria, Belgium, Denmark, Finland, Ireland, Israel, the Netherlands, Norway, Sweden and Switzerland. </t>
  </si>
  <si>
    <t>Other SAE average</t>
  </si>
  <si>
    <t>Overall restrctiveness to competition</t>
  </si>
  <si>
    <t>Simplification and evaluation of regulations</t>
  </si>
  <si>
    <t xml:space="preserve">Administrative burden  on start-ups </t>
  </si>
  <si>
    <t>Barriers in services sectors</t>
  </si>
  <si>
    <t>Barriers in network sectors</t>
  </si>
  <si>
    <t>Barriers to FDI</t>
  </si>
  <si>
    <t>Barriers to trade facilitation</t>
  </si>
  <si>
    <t>Scope of SOEs</t>
  </si>
  <si>
    <t>Governance of SOEs</t>
  </si>
  <si>
    <t>Figure 4.23</t>
  </si>
  <si>
    <t>New Zealand has a business friendly environment</t>
  </si>
  <si>
    <t>Ease of doing busines index (lower = more business-friendly),2019</t>
  </si>
  <si>
    <t>World Bank data</t>
  </si>
  <si>
    <t>Ease of doing Business (index), 2019</t>
  </si>
  <si>
    <t>Figure 4.24</t>
  </si>
  <si>
    <t>Aotearoa New Zealand has a high rate of firm birth and death</t>
  </si>
  <si>
    <t>Birth/death rate of firms, excluding non-employing firms</t>
  </si>
  <si>
    <t>New Zealand Productivity Commission calculations based on OECD SDBS Business Demography Indicators</t>
  </si>
  <si>
    <t xml:space="preserve">Notes: </t>
  </si>
  <si>
    <t>Excluded non-employing firms.  Total industry, construction, and market services except holding companies. 2012 and 2020, or nearest available years as indicated below.</t>
  </si>
  <si>
    <t>Birth rate (%)</t>
  </si>
  <si>
    <t>Early</t>
  </si>
  <si>
    <t>Late</t>
  </si>
  <si>
    <t>Table 4.1</t>
  </si>
  <si>
    <t>Firm dynamics</t>
  </si>
  <si>
    <t>Number of enterprises, enterprise births, and enterprise deaths</t>
  </si>
  <si>
    <t>Statistics New Zealand (2022), New Zealand Business Demography Statistics: At February 2022 (Information release)</t>
  </si>
  <si>
    <t>Care must be taken when analysing the 2022 births and deaths data. Deaths in particular are highly provisional.  Turnover rate is the sum of the enterprise birth rate and the enterprise death rate; due to rounding, turnover rate may not always equal the sum of the birth and death rates.</t>
  </si>
  <si>
    <t>Number of enterprises</t>
  </si>
  <si>
    <t>Enterprise births</t>
  </si>
  <si>
    <t>Enterprise birth rate</t>
  </si>
  <si>
    <t>Enterprise deaths</t>
  </si>
  <si>
    <t>Enterprise death rate</t>
  </si>
  <si>
    <t>Turnover rate</t>
  </si>
  <si>
    <r>
      <t>Table information:</t>
    </r>
    <r>
      <rPr>
        <sz val="11"/>
        <rFont val="Calibri  "/>
      </rPr>
      <t> </t>
    </r>
  </si>
  <si>
    <t>GovERD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</si>
</sst>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8">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z val="11"/>
      <name val="Calibri"/>
      <family val="2"/>
    </font>
    <font>
      <sz val="10"/>
      <name val="Arial"/>
      <family val="2"/>
    </font>
    <font>
      <sz val="10"/>
      <color theme="1"/>
      <name val="Arial Mäori"/>
      <family val="2"/>
    </font>
    <font>
      <sz val="11"/>
      <color rgb="FF042A29"/>
      <name val="Calibri"/>
      <family val="2"/>
    </font>
    <font>
      <b/>
      <sz val="11"/>
      <color theme="1"/>
      <name val="Calibri"/>
      <family val="2"/>
      <scheme val="minor"/>
    </font>
    <font>
      <u/>
      <sz val="11"/>
      <color theme="10"/>
      <name val="Calibri"/>
      <family val="2"/>
      <scheme val="minor"/>
    </font>
    <font>
      <sz val="11"/>
      <name val="Calibri"/>
      <family val="2"/>
    </font>
    <font>
      <sz val="11"/>
      <name val="Calibri"/>
      <family val="2"/>
      <scheme val="minor"/>
    </font>
    <font>
      <sz val="11"/>
      <name val="Calibri  "/>
    </font>
    <font>
      <sz val="11"/>
      <color rgb="FF000000"/>
      <name val="Calibri  "/>
    </font>
    <font>
      <sz val="10"/>
      <name val="Calibri"/>
      <family val="2"/>
      <scheme val="minor"/>
    </font>
    <font>
      <sz val="10"/>
      <name val="Calibri"/>
      <family val="2"/>
    </font>
    <font>
      <sz val="9"/>
      <name val="Arial"/>
      <family val="2"/>
    </font>
    <font>
      <sz val="8"/>
      <color rgb="FF000000"/>
      <name val="Arial Mäori"/>
      <family val="2"/>
    </font>
    <font>
      <sz val="8"/>
      <name val="Arial Mäori"/>
      <family val="2"/>
    </font>
    <font>
      <b/>
      <sz val="8"/>
      <name val="Arial Mäori"/>
      <family val="2"/>
    </font>
    <font>
      <sz val="8"/>
      <name val="Arial"/>
      <family val="2"/>
    </font>
    <font>
      <b/>
      <sz val="8"/>
      <name val="Arial"/>
      <family val="2"/>
    </font>
    <font>
      <sz val="8"/>
      <name val="Times New Roman"/>
      <family val="1"/>
    </font>
    <font>
      <i/>
      <sz val="11"/>
      <name val="Calibri"/>
      <family val="2"/>
    </font>
    <font>
      <b/>
      <sz val="11"/>
      <color rgb="FF000000"/>
      <name val="Calibri"/>
      <family val="2"/>
    </font>
    <font>
      <sz val="11"/>
      <color rgb="FF000000"/>
      <name val="Calibri"/>
      <family val="2"/>
    </font>
    <font>
      <u/>
      <sz val="11"/>
      <color theme="10"/>
      <name val="Calibri"/>
      <family val="2"/>
    </font>
    <font>
      <sz val="9"/>
      <color rgb="FF000000"/>
      <name val="Calibri"/>
      <family val="2"/>
    </font>
    <font>
      <b/>
      <sz val="11"/>
      <name val="Calibri"/>
      <family val="2"/>
      <scheme val="minor"/>
    </font>
    <font>
      <i/>
      <sz val="11"/>
      <color theme="1"/>
      <name val="Calibri"/>
      <family val="2"/>
      <scheme val="minor"/>
    </font>
    <font>
      <b/>
      <sz val="10"/>
      <name val="Arial"/>
      <family val="2"/>
    </font>
    <font>
      <sz val="11"/>
      <color theme="1"/>
      <name val="Calibri  "/>
    </font>
    <font>
      <b/>
      <sz val="11"/>
      <color theme="1"/>
      <name val="Calibri  "/>
    </font>
    <font>
      <b/>
      <sz val="11"/>
      <name val="Calibri  "/>
    </font>
  </fonts>
  <fills count="3">
    <fill>
      <patternFill patternType="none"/>
    </fill>
    <fill>
      <patternFill patternType="gray125"/>
    </fill>
    <fill>
      <patternFill patternType="solid">
        <fgColor theme="6" tint="0.59996337778862885"/>
        <bgColor indexed="64"/>
      </patternFill>
    </fill>
  </fills>
  <borders count="9">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auto="1"/>
      </bottom>
      <diagonal/>
    </border>
    <border>
      <left/>
      <right/>
      <top/>
      <bottom style="thin">
        <color auto="1"/>
      </bottom>
      <diagonal/>
    </border>
    <border>
      <left/>
      <right/>
      <top style="thin">
        <color auto="1"/>
      </top>
      <bottom/>
      <diagonal/>
    </border>
  </borders>
  <cellStyleXfs count="25">
    <xf numFmtId="0" fontId="0" fillId="0" borderId="0"/>
    <xf numFmtId="0" fontId="6" fillId="0" borderId="1"/>
    <xf numFmtId="0" fontId="8" fillId="0" borderId="2"/>
    <xf numFmtId="9" fontId="8" fillId="0" borderId="2" applyFont="0" applyFill="0" applyBorder="0" applyAlignment="0" applyProtection="0"/>
    <xf numFmtId="0" fontId="5" fillId="0" borderId="3"/>
    <xf numFmtId="0" fontId="8" fillId="0" borderId="3"/>
    <xf numFmtId="9" fontId="5" fillId="0" borderId="3" applyFont="0" applyFill="0" applyBorder="0" applyAlignment="0" applyProtection="0"/>
    <xf numFmtId="9" fontId="8" fillId="0" borderId="3" applyFont="0" applyFill="0" applyBorder="0" applyAlignment="0" applyProtection="0"/>
    <xf numFmtId="0" fontId="9" fillId="0" borderId="4"/>
    <xf numFmtId="0" fontId="9" fillId="0" borderId="4"/>
    <xf numFmtId="0" fontId="10" fillId="0" borderId="4"/>
    <xf numFmtId="0" fontId="4" fillId="0" borderId="4"/>
    <xf numFmtId="0" fontId="10" fillId="0" borderId="4"/>
    <xf numFmtId="0" fontId="9" fillId="0" borderId="4"/>
    <xf numFmtId="0" fontId="3" fillId="0" borderId="5"/>
    <xf numFmtId="0" fontId="13" fillId="0" borderId="5" applyNumberFormat="0" applyFill="0" applyBorder="0" applyAlignment="0" applyProtection="0"/>
    <xf numFmtId="0" fontId="14" fillId="0" borderId="5"/>
    <xf numFmtId="0" fontId="6" fillId="0" borderId="5"/>
    <xf numFmtId="0" fontId="6" fillId="0" borderId="5"/>
    <xf numFmtId="9" fontId="1" fillId="0" borderId="5" applyFont="0" applyFill="0" applyBorder="0" applyAlignment="0" applyProtection="0"/>
    <xf numFmtId="0" fontId="30" fillId="0" borderId="5" applyNumberFormat="0" applyFill="0" applyBorder="0" applyAlignment="0" applyProtection="0"/>
    <xf numFmtId="0" fontId="6" fillId="0" borderId="5"/>
    <xf numFmtId="0" fontId="6" fillId="0" borderId="5"/>
    <xf numFmtId="0" fontId="1" fillId="0" borderId="5"/>
    <xf numFmtId="0" fontId="9" fillId="0" borderId="5"/>
  </cellStyleXfs>
  <cellXfs count="108">
    <xf numFmtId="0" fontId="0" fillId="0" borderId="0" xfId="0"/>
    <xf numFmtId="0" fontId="7" fillId="0" borderId="0" xfId="0" applyFont="1"/>
    <xf numFmtId="1" fontId="6" fillId="0" borderId="1" xfId="1" applyNumberFormat="1"/>
    <xf numFmtId="0" fontId="12" fillId="0" borderId="5" xfId="14" applyFont="1"/>
    <xf numFmtId="0" fontId="6" fillId="0" borderId="0" xfId="0" applyFont="1"/>
    <xf numFmtId="3" fontId="6" fillId="0" borderId="4" xfId="8" applyNumberFormat="1" applyFont="1" applyAlignment="1">
      <alignment horizontal="right"/>
    </xf>
    <xf numFmtId="0" fontId="2" fillId="0" borderId="5" xfId="14" applyFont="1"/>
    <xf numFmtId="0" fontId="2" fillId="0" borderId="6" xfId="14" applyFont="1" applyBorder="1"/>
    <xf numFmtId="0" fontId="13" fillId="0" borderId="5" xfId="15" applyAlignment="1"/>
    <xf numFmtId="0" fontId="16" fillId="0" borderId="0" xfId="0" applyFont="1"/>
    <xf numFmtId="1" fontId="16" fillId="0" borderId="1" xfId="1" applyNumberFormat="1" applyFont="1"/>
    <xf numFmtId="0" fontId="17" fillId="0" borderId="5" xfId="0" applyFont="1" applyBorder="1"/>
    <xf numFmtId="0" fontId="17" fillId="0" borderId="0" xfId="0" applyFont="1" applyAlignment="1">
      <alignment horizontal="center"/>
    </xf>
    <xf numFmtId="0" fontId="17" fillId="0" borderId="0" xfId="0" applyFont="1"/>
    <xf numFmtId="1" fontId="17" fillId="0" borderId="5" xfId="0" applyNumberFormat="1" applyFont="1" applyBorder="1"/>
    <xf numFmtId="1" fontId="16" fillId="0" borderId="0" xfId="0" applyNumberFormat="1" applyFont="1"/>
    <xf numFmtId="0" fontId="6" fillId="0" borderId="7" xfId="0" applyFont="1" applyBorder="1"/>
    <xf numFmtId="1" fontId="6" fillId="0" borderId="5" xfId="0" applyNumberFormat="1" applyFont="1" applyBorder="1"/>
    <xf numFmtId="3" fontId="6" fillId="0" borderId="5" xfId="0" applyNumberFormat="1" applyFont="1" applyBorder="1"/>
    <xf numFmtId="0" fontId="16" fillId="0" borderId="7" xfId="0" applyFont="1" applyBorder="1"/>
    <xf numFmtId="0" fontId="14" fillId="0" borderId="7" xfId="0" applyFont="1" applyBorder="1"/>
    <xf numFmtId="0" fontId="0" fillId="0" borderId="7" xfId="0" applyBorder="1"/>
    <xf numFmtId="0" fontId="11" fillId="0" borderId="5" xfId="0" applyFont="1" applyBorder="1"/>
    <xf numFmtId="3" fontId="11" fillId="0" borderId="5" xfId="0" applyNumberFormat="1" applyFont="1" applyBorder="1"/>
    <xf numFmtId="1" fontId="11" fillId="0" borderId="5" xfId="0" applyNumberFormat="1" applyFont="1" applyBorder="1"/>
    <xf numFmtId="1" fontId="0" fillId="0" borderId="5" xfId="0" applyNumberFormat="1" applyBorder="1"/>
    <xf numFmtId="0" fontId="14" fillId="0" borderId="5" xfId="16"/>
    <xf numFmtId="0" fontId="6" fillId="0" borderId="7" xfId="16" applyFont="1" applyBorder="1"/>
    <xf numFmtId="0" fontId="14" fillId="0" borderId="7" xfId="16" applyBorder="1"/>
    <xf numFmtId="1" fontId="6" fillId="0" borderId="5" xfId="17" applyNumberFormat="1"/>
    <xf numFmtId="1" fontId="14" fillId="0" borderId="5" xfId="16" applyNumberFormat="1"/>
    <xf numFmtId="0" fontId="6" fillId="0" borderId="5" xfId="16" applyFont="1"/>
    <xf numFmtId="0" fontId="12" fillId="0" borderId="5" xfId="16" applyFont="1"/>
    <xf numFmtId="0" fontId="12" fillId="0" borderId="7" xfId="16" applyFont="1" applyBorder="1"/>
    <xf numFmtId="0" fontId="6" fillId="2" borderId="5" xfId="16" applyFont="1" applyFill="1"/>
    <xf numFmtId="0" fontId="15" fillId="0" borderId="5" xfId="18" applyFont="1"/>
    <xf numFmtId="0" fontId="18" fillId="0" borderId="5" xfId="18" applyFont="1"/>
    <xf numFmtId="0" fontId="19" fillId="0" borderId="7" xfId="16" applyFont="1" applyBorder="1"/>
    <xf numFmtId="9" fontId="15" fillId="0" borderId="5" xfId="19" applyFont="1"/>
    <xf numFmtId="1" fontId="6" fillId="0" borderId="5" xfId="18" applyNumberFormat="1"/>
    <xf numFmtId="0" fontId="20" fillId="0" borderId="5" xfId="16" applyFont="1"/>
    <xf numFmtId="0" fontId="20" fillId="0" borderId="5" xfId="16" applyFont="1" applyAlignment="1">
      <alignment horizontal="left"/>
    </xf>
    <xf numFmtId="3" fontId="14" fillId="0" borderId="5" xfId="16" applyNumberFormat="1"/>
    <xf numFmtId="0" fontId="21" fillId="0" borderId="5" xfId="16" applyFont="1"/>
    <xf numFmtId="0" fontId="22" fillId="0" borderId="5" xfId="16" applyFont="1"/>
    <xf numFmtId="0" fontId="23" fillId="0" borderId="5" xfId="16" applyFont="1"/>
    <xf numFmtId="0" fontId="22" fillId="0" borderId="5" xfId="16" applyFont="1" applyAlignment="1">
      <alignment wrapText="1"/>
    </xf>
    <xf numFmtId="0" fontId="22" fillId="0" borderId="5" xfId="16" applyFont="1" applyAlignment="1">
      <alignment horizontal="right"/>
    </xf>
    <xf numFmtId="0" fontId="9" fillId="0" borderId="5" xfId="16" applyFont="1"/>
    <xf numFmtId="0" fontId="24" fillId="0" borderId="5" xfId="16" applyFont="1" applyAlignment="1">
      <alignment vertical="center" wrapText="1"/>
    </xf>
    <xf numFmtId="0" fontId="25" fillId="0" borderId="5" xfId="16" applyFont="1" applyAlignment="1">
      <alignment wrapText="1"/>
    </xf>
    <xf numFmtId="0" fontId="26" fillId="0" borderId="5" xfId="16" applyFont="1"/>
    <xf numFmtId="0" fontId="26" fillId="0" borderId="5" xfId="16" applyFont="1" applyAlignment="1">
      <alignment horizontal="center" vertical="center"/>
    </xf>
    <xf numFmtId="0" fontId="7" fillId="0" borderId="5" xfId="16" applyFont="1"/>
    <xf numFmtId="0" fontId="6" fillId="0" borderId="5" xfId="18"/>
    <xf numFmtId="164" fontId="14" fillId="0" borderId="5" xfId="16" applyNumberFormat="1"/>
    <xf numFmtId="2" fontId="14" fillId="0" borderId="5" xfId="16" applyNumberFormat="1"/>
    <xf numFmtId="165" fontId="14" fillId="0" borderId="5" xfId="16" applyNumberFormat="1"/>
    <xf numFmtId="0" fontId="28" fillId="0" borderId="5" xfId="16" applyFont="1"/>
    <xf numFmtId="0" fontId="29" fillId="0" borderId="5" xfId="16" applyFont="1"/>
    <xf numFmtId="0" fontId="29" fillId="0" borderId="7" xfId="16" applyFont="1" applyBorder="1"/>
    <xf numFmtId="0" fontId="30" fillId="0" borderId="7" xfId="20" applyBorder="1"/>
    <xf numFmtId="0" fontId="29" fillId="0" borderId="5" xfId="16" quotePrefix="1" applyFont="1"/>
    <xf numFmtId="0" fontId="7" fillId="0" borderId="5" xfId="21" applyFont="1"/>
    <xf numFmtId="0" fontId="0" fillId="0" borderId="5" xfId="21" applyFont="1"/>
    <xf numFmtId="0" fontId="6" fillId="0" borderId="5" xfId="21"/>
    <xf numFmtId="1" fontId="7" fillId="0" borderId="5" xfId="16" applyNumberFormat="1" applyFont="1"/>
    <xf numFmtId="0" fontId="6" fillId="0" borderId="7" xfId="21" applyBorder="1"/>
    <xf numFmtId="0" fontId="32" fillId="0" borderId="5" xfId="16" applyFont="1"/>
    <xf numFmtId="0" fontId="15" fillId="0" borderId="5" xfId="16" applyFont="1"/>
    <xf numFmtId="0" fontId="15" fillId="0" borderId="7" xfId="16" applyFont="1" applyBorder="1"/>
    <xf numFmtId="0" fontId="25" fillId="0" borderId="5" xfId="16" applyFont="1" applyAlignment="1">
      <alignment vertical="center" wrapText="1"/>
    </xf>
    <xf numFmtId="0" fontId="24" fillId="0" borderId="5" xfId="16" applyFont="1"/>
    <xf numFmtId="0" fontId="24" fillId="0" borderId="5" xfId="16" applyFont="1" applyAlignment="1">
      <alignment horizontal="right"/>
    </xf>
    <xf numFmtId="0" fontId="25" fillId="0" borderId="5" xfId="16" applyFont="1" applyAlignment="1">
      <alignment horizontal="right" vertical="center" wrapText="1"/>
    </xf>
    <xf numFmtId="0" fontId="7" fillId="0" borderId="5" xfId="22" applyFont="1"/>
    <xf numFmtId="0" fontId="6" fillId="0" borderId="5" xfId="22"/>
    <xf numFmtId="0" fontId="6" fillId="0" borderId="7" xfId="22" applyBorder="1"/>
    <xf numFmtId="0" fontId="12" fillId="0" borderId="5" xfId="23" applyFont="1"/>
    <xf numFmtId="0" fontId="1" fillId="0" borderId="5" xfId="23"/>
    <xf numFmtId="0" fontId="1" fillId="0" borderId="7" xfId="23" applyBorder="1"/>
    <xf numFmtId="165" fontId="1" fillId="0" borderId="5" xfId="23" applyNumberFormat="1"/>
    <xf numFmtId="0" fontId="7" fillId="0" borderId="7" xfId="16" applyFont="1" applyBorder="1"/>
    <xf numFmtId="0" fontId="14" fillId="0" borderId="5" xfId="16" applyAlignment="1">
      <alignment vertical="center"/>
    </xf>
    <xf numFmtId="0" fontId="13" fillId="0" borderId="5" xfId="15"/>
    <xf numFmtId="0" fontId="33" fillId="0" borderId="5" xfId="16" applyFont="1"/>
    <xf numFmtId="0" fontId="14" fillId="0" borderId="5" xfId="16" applyAlignment="1">
      <alignment horizontal="left"/>
    </xf>
    <xf numFmtId="0" fontId="27" fillId="0" borderId="5" xfId="16" applyFont="1"/>
    <xf numFmtId="0" fontId="30" fillId="0" borderId="5" xfId="20"/>
    <xf numFmtId="0" fontId="34" fillId="0" borderId="5" xfId="24" applyFont="1"/>
    <xf numFmtId="0" fontId="9" fillId="0" borderId="5" xfId="24"/>
    <xf numFmtId="0" fontId="14" fillId="0" borderId="5" xfId="16" applyAlignment="1">
      <alignment horizontal="center"/>
    </xf>
    <xf numFmtId="0" fontId="35" fillId="0" borderId="5" xfId="14" applyFont="1"/>
    <xf numFmtId="0" fontId="35" fillId="0" borderId="7" xfId="14" applyFont="1" applyBorder="1"/>
    <xf numFmtId="49" fontId="36" fillId="0" borderId="5" xfId="14" applyNumberFormat="1" applyFont="1" applyAlignment="1">
      <alignment horizontal="center" vertical="center" wrapText="1"/>
    </xf>
    <xf numFmtId="49" fontId="35" fillId="0" borderId="5" xfId="14" applyNumberFormat="1" applyFont="1" applyAlignment="1">
      <alignment wrapText="1"/>
    </xf>
    <xf numFmtId="49" fontId="35" fillId="0" borderId="5" xfId="14" applyNumberFormat="1" applyFont="1" applyAlignment="1">
      <alignment vertical="center"/>
    </xf>
    <xf numFmtId="0" fontId="36" fillId="0" borderId="5" xfId="14" applyFont="1"/>
    <xf numFmtId="0" fontId="37" fillId="0" borderId="0" xfId="0" applyFont="1"/>
    <xf numFmtId="0" fontId="14" fillId="0" borderId="7" xfId="16" applyBorder="1" applyAlignment="1">
      <alignment wrapText="1"/>
    </xf>
    <xf numFmtId="0" fontId="36" fillId="0" borderId="5" xfId="14" applyFont="1" applyAlignment="1">
      <alignment horizontal="center" vertical="center" wrapText="1"/>
    </xf>
    <xf numFmtId="0" fontId="2" fillId="0" borderId="5" xfId="14" applyFont="1" applyAlignment="1">
      <alignment wrapText="1"/>
    </xf>
    <xf numFmtId="0" fontId="17" fillId="0" borderId="5" xfId="0" applyFont="1" applyBorder="1" applyAlignment="1">
      <alignment horizontal="center"/>
    </xf>
    <xf numFmtId="0" fontId="7" fillId="0" borderId="5" xfId="16" applyFont="1" applyAlignment="1">
      <alignment horizontal="center"/>
    </xf>
    <xf numFmtId="0" fontId="9" fillId="0" borderId="5" xfId="16" applyFont="1"/>
    <xf numFmtId="0" fontId="9" fillId="0" borderId="5" xfId="16" applyFont="1" applyAlignment="1">
      <alignment horizontal="left"/>
    </xf>
    <xf numFmtId="0" fontId="1" fillId="0" borderId="5" xfId="23" applyAlignment="1">
      <alignment horizontal="center"/>
    </xf>
    <xf numFmtId="0" fontId="14" fillId="0" borderId="8" xfId="16" applyBorder="1" applyAlignment="1">
      <alignment horizontal="center"/>
    </xf>
  </cellXfs>
  <cellStyles count="25">
    <cellStyle name="Hyperlink 2" xfId="15" xr:uid="{00000000-0005-0000-0000-000000000000}"/>
    <cellStyle name="Hyperlink 3" xfId="20" xr:uid="{46390FB2-A929-46D5-850F-CF6811006EAF}"/>
    <cellStyle name="Normal" xfId="0" builtinId="0"/>
    <cellStyle name="Normal 13" xfId="10" xr:uid="{00000000-0005-0000-0000-000002000000}"/>
    <cellStyle name="Normal 19" xfId="8" xr:uid="{00000000-0005-0000-0000-000003000000}"/>
    <cellStyle name="Normal 2" xfId="1" xr:uid="{00000000-0005-0000-0000-000004000000}"/>
    <cellStyle name="Normal 2 2" xfId="2" xr:uid="{00000000-0005-0000-0000-000005000000}"/>
    <cellStyle name="Normal 2 2 2" xfId="5" xr:uid="{00000000-0005-0000-0000-000006000000}"/>
    <cellStyle name="Normal 2 2 2 2" xfId="18" xr:uid="{D1C5D61D-3FFC-4A54-8D5A-4AFA3646B220}"/>
    <cellStyle name="Normal 2 2 3" xfId="9" xr:uid="{00000000-0005-0000-0000-000007000000}"/>
    <cellStyle name="Normal 2 2 4" xfId="23" xr:uid="{EF39911D-5B05-4221-87AC-85F7F156E563}"/>
    <cellStyle name="Normal 2 3" xfId="17" xr:uid="{E8F86311-7D57-43CB-B163-9C50BE499030}"/>
    <cellStyle name="Normal 2 4" xfId="11" xr:uid="{00000000-0005-0000-0000-000008000000}"/>
    <cellStyle name="Normal 3" xfId="4" xr:uid="{00000000-0005-0000-0000-000009000000}"/>
    <cellStyle name="Normal 3 2" xfId="13" xr:uid="{00000000-0005-0000-0000-00000A000000}"/>
    <cellStyle name="Normal 3 3" xfId="24" xr:uid="{0A28568C-FAE5-4548-A660-6CAB10A7618C}"/>
    <cellStyle name="Normal 4" xfId="14" xr:uid="{00000000-0005-0000-0000-00000B000000}"/>
    <cellStyle name="Normal 4 2" xfId="21" xr:uid="{C367B80D-1058-4620-A297-B8A6FD67475F}"/>
    <cellStyle name="Normal 5" xfId="16" xr:uid="{73E8CFDD-1E73-485D-B1C6-688654AF47F2}"/>
    <cellStyle name="Normal 5 2" xfId="22" xr:uid="{BE4EF518-3658-451F-ADC4-B3DE844FAB83}"/>
    <cellStyle name="Normal 6" xfId="12" xr:uid="{00000000-0005-0000-0000-00000C000000}"/>
    <cellStyle name="Percent 2" xfId="6" xr:uid="{00000000-0005-0000-0000-00000D000000}"/>
    <cellStyle name="Percent 2 2" xfId="3" xr:uid="{00000000-0005-0000-0000-00000E000000}"/>
    <cellStyle name="Percent 2 2 2" xfId="7" xr:uid="{00000000-0005-0000-0000-00000F000000}"/>
    <cellStyle name="Percent 2 3" xfId="19" xr:uid="{79E91C1B-AA65-4016-A0D9-406E71552523}"/>
  </cellStyles>
  <dxfs count="0"/>
  <tableStyles count="0" defaultTableStyle="TableStyleMedium2" defaultPivotStyle="PivotStyleLight16"/>
  <colors>
    <mruColors>
      <color rgb="FFDC8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51.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8738823114059"/>
          <c:y val="2.2522535836546686E-2"/>
          <c:w val="0.85230010321840377"/>
          <c:h val="0.90105924822970518"/>
        </c:manualLayout>
      </c:layout>
      <c:areaChart>
        <c:grouping val="standard"/>
        <c:varyColors val="0"/>
        <c:ser>
          <c:idx val="1"/>
          <c:order val="1"/>
          <c:tx>
            <c:strRef>
              <c:f>'Fig2.1'!$B$6</c:f>
              <c:strCache>
                <c:ptCount val="1"/>
                <c:pt idx="0">
                  <c:v>Gross Domestic Product</c:v>
                </c:pt>
              </c:strCache>
            </c:strRef>
          </c:tx>
          <c:spPr>
            <a:solidFill>
              <a:schemeClr val="accent1">
                <a:alpha val="33000"/>
              </a:schemeClr>
            </a:solidFill>
            <a:ln>
              <a:noFill/>
            </a:ln>
            <a:effectLst/>
          </c:spPr>
          <c:val>
            <c:numRef>
              <c:f>'Fig2.1'!$B$7:$B$41</c:f>
              <c:numCache>
                <c:formatCode>0</c:formatCode>
                <c:ptCount val="35"/>
                <c:pt idx="0">
                  <c:v>110.88800048828131</c:v>
                </c:pt>
                <c:pt idx="1">
                  <c:v>111.0100021362305</c:v>
                </c:pt>
                <c:pt idx="2">
                  <c:v>111.3730010986328</c:v>
                </c:pt>
                <c:pt idx="3">
                  <c:v>111.0780029296875</c:v>
                </c:pt>
                <c:pt idx="4">
                  <c:v>109.93699645996089</c:v>
                </c:pt>
                <c:pt idx="5">
                  <c:v>111.23699951171881</c:v>
                </c:pt>
                <c:pt idx="6">
                  <c:v>118.572998046875</c:v>
                </c:pt>
                <c:pt idx="7">
                  <c:v>124.90000152587891</c:v>
                </c:pt>
                <c:pt idx="8">
                  <c:v>130.74699401855469</c:v>
                </c:pt>
                <c:pt idx="9">
                  <c:v>135.5679931640625</c:v>
                </c:pt>
                <c:pt idx="10">
                  <c:v>138.38800048828131</c:v>
                </c:pt>
                <c:pt idx="11">
                  <c:v>139.51499938964841</c:v>
                </c:pt>
                <c:pt idx="12">
                  <c:v>147.11700439453131</c:v>
                </c:pt>
                <c:pt idx="13">
                  <c:v>151.51899719238281</c:v>
                </c:pt>
                <c:pt idx="14">
                  <c:v>157.11700439453131</c:v>
                </c:pt>
                <c:pt idx="15">
                  <c:v>164.4779968261719</c:v>
                </c:pt>
                <c:pt idx="16">
                  <c:v>172.70799255371091</c:v>
                </c:pt>
                <c:pt idx="17">
                  <c:v>179.8760070800781</c:v>
                </c:pt>
                <c:pt idx="18">
                  <c:v>185.90800476074219</c:v>
                </c:pt>
                <c:pt idx="19">
                  <c:v>191.05999755859381</c:v>
                </c:pt>
                <c:pt idx="20">
                  <c:v>197.2359924316406</c:v>
                </c:pt>
                <c:pt idx="21">
                  <c:v>194.843994140625</c:v>
                </c:pt>
                <c:pt idx="22">
                  <c:v>194.3070068359375</c:v>
                </c:pt>
                <c:pt idx="23">
                  <c:v>197.2279968261719</c:v>
                </c:pt>
                <c:pt idx="24">
                  <c:v>201.58799743652341</c:v>
                </c:pt>
                <c:pt idx="25">
                  <c:v>206.2409973144531</c:v>
                </c:pt>
                <c:pt idx="26">
                  <c:v>211.59100341796881</c:v>
                </c:pt>
                <c:pt idx="27">
                  <c:v>219.4989929199219</c:v>
                </c:pt>
                <c:pt idx="28">
                  <c:v>227.66900634765631</c:v>
                </c:pt>
                <c:pt idx="29">
                  <c:v>236.05900573730469</c:v>
                </c:pt>
                <c:pt idx="30">
                  <c:v>243.6889953613281</c:v>
                </c:pt>
                <c:pt idx="31">
                  <c:v>252.55000305175781</c:v>
                </c:pt>
                <c:pt idx="32">
                  <c:v>258.77899169921881</c:v>
                </c:pt>
                <c:pt idx="33">
                  <c:v>259.93701171875</c:v>
                </c:pt>
                <c:pt idx="34">
                  <c:v>273.63800048828131</c:v>
                </c:pt>
              </c:numCache>
            </c:numRef>
          </c:val>
          <c:extLst>
            <c:ext xmlns:c16="http://schemas.microsoft.com/office/drawing/2014/chart" uri="{C3380CC4-5D6E-409C-BE32-E72D297353CC}">
              <c16:uniqueId val="{00000001-2B4B-49FA-833E-3717DBB6C8B9}"/>
            </c:ext>
          </c:extLst>
        </c:ser>
        <c:ser>
          <c:idx val="2"/>
          <c:order val="2"/>
          <c:tx>
            <c:strRef>
              <c:f>'Fig2.1'!$C$6</c:f>
              <c:strCache>
                <c:ptCount val="1"/>
                <c:pt idx="0">
                  <c:v>Trading gain or loss</c:v>
                </c:pt>
              </c:strCache>
            </c:strRef>
          </c:tx>
          <c:spPr>
            <a:solidFill>
              <a:schemeClr val="accent1"/>
            </a:solidFill>
            <a:ln>
              <a:noFill/>
            </a:ln>
            <a:effectLst/>
          </c:spPr>
          <c:val>
            <c:numRef>
              <c:f>'Fig2.1'!$C$7:$C$41</c:f>
              <c:numCache>
                <c:formatCode>0</c:formatCode>
                <c:ptCount val="35"/>
                <c:pt idx="0">
                  <c:v>-2.4560000896453862</c:v>
                </c:pt>
                <c:pt idx="1">
                  <c:v>-1.376999974250793</c:v>
                </c:pt>
                <c:pt idx="2">
                  <c:v>-0.67900002002716064</c:v>
                </c:pt>
                <c:pt idx="3">
                  <c:v>-2.369999885559082</c:v>
                </c:pt>
                <c:pt idx="4">
                  <c:v>-3.1740000247955318</c:v>
                </c:pt>
                <c:pt idx="5">
                  <c:v>-3.3680000305175781</c:v>
                </c:pt>
                <c:pt idx="6">
                  <c:v>-3.030999898910522</c:v>
                </c:pt>
                <c:pt idx="7">
                  <c:v>-2.7569999694824219</c:v>
                </c:pt>
                <c:pt idx="8">
                  <c:v>-2.9630000591278081</c:v>
                </c:pt>
                <c:pt idx="9">
                  <c:v>-2.7100000381469731</c:v>
                </c:pt>
                <c:pt idx="10">
                  <c:v>-3.0469999313354492</c:v>
                </c:pt>
                <c:pt idx="11">
                  <c:v>-4.1989998817443848</c:v>
                </c:pt>
                <c:pt idx="12">
                  <c:v>-4.6550002098083496</c:v>
                </c:pt>
                <c:pt idx="13">
                  <c:v>-4.7919998168945313</c:v>
                </c:pt>
                <c:pt idx="14">
                  <c:v>-3.6930000782012939</c:v>
                </c:pt>
                <c:pt idx="15">
                  <c:v>-4.4479999542236328</c:v>
                </c:pt>
                <c:pt idx="16">
                  <c:v>-1.705999970436096</c:v>
                </c:pt>
                <c:pt idx="17">
                  <c:v>0.32899999618530268</c:v>
                </c:pt>
                <c:pt idx="18">
                  <c:v>-0.11599999666213991</c:v>
                </c:pt>
                <c:pt idx="19">
                  <c:v>-0.70099997520446777</c:v>
                </c:pt>
                <c:pt idx="20">
                  <c:v>3.7590000629425049</c:v>
                </c:pt>
                <c:pt idx="21">
                  <c:v>2.529999971389771</c:v>
                </c:pt>
                <c:pt idx="22">
                  <c:v>0</c:v>
                </c:pt>
                <c:pt idx="23">
                  <c:v>4.4530000686645508</c:v>
                </c:pt>
                <c:pt idx="24">
                  <c:v>5.5159997940063477</c:v>
                </c:pt>
                <c:pt idx="25">
                  <c:v>2.8940000534057622</c:v>
                </c:pt>
                <c:pt idx="26">
                  <c:v>10.35700035095215</c:v>
                </c:pt>
                <c:pt idx="27">
                  <c:v>10.746999740600589</c:v>
                </c:pt>
                <c:pt idx="28">
                  <c:v>9.5719995498657227</c:v>
                </c:pt>
                <c:pt idx="29">
                  <c:v>11.461000442504879</c:v>
                </c:pt>
                <c:pt idx="30">
                  <c:v>15.538999557495121</c:v>
                </c:pt>
                <c:pt idx="31">
                  <c:v>14.13799953460693</c:v>
                </c:pt>
                <c:pt idx="32">
                  <c:v>16.006999969482418</c:v>
                </c:pt>
                <c:pt idx="33">
                  <c:v>12.375</c:v>
                </c:pt>
                <c:pt idx="34">
                  <c:v>12.95600032806396</c:v>
                </c:pt>
              </c:numCache>
            </c:numRef>
          </c:val>
          <c:extLst>
            <c:ext xmlns:c16="http://schemas.microsoft.com/office/drawing/2014/chart" uri="{C3380CC4-5D6E-409C-BE32-E72D297353CC}">
              <c16:uniqueId val="{00000002-2B4B-49FA-833E-3717DBB6C8B9}"/>
            </c:ext>
          </c:extLst>
        </c:ser>
        <c:dLbls>
          <c:showLegendKey val="0"/>
          <c:showVal val="0"/>
          <c:showCatName val="0"/>
          <c:showSerName val="0"/>
          <c:showPercent val="0"/>
          <c:showBubbleSize val="0"/>
        </c:dLbls>
        <c:axId val="350280192"/>
        <c:axId val="350280520"/>
      </c:areaChart>
      <c:lineChart>
        <c:grouping val="standard"/>
        <c:varyColors val="0"/>
        <c:ser>
          <c:idx val="3"/>
          <c:order val="3"/>
          <c:tx>
            <c:strRef>
              <c:f>'Fig2.1'!$D$6</c:f>
              <c:strCache>
                <c:ptCount val="1"/>
                <c:pt idx="0">
                  <c:v>Gross Domestic Income</c:v>
                </c:pt>
              </c:strCache>
            </c:strRef>
          </c:tx>
          <c:spPr>
            <a:ln w="28575" cap="rnd">
              <a:solidFill>
                <a:schemeClr val="tx1"/>
              </a:solidFill>
              <a:round/>
            </a:ln>
            <a:effectLst/>
          </c:spPr>
          <c:marker>
            <c:symbol val="none"/>
          </c:marker>
          <c:cat>
            <c:numRef>
              <c:f>'Fig2.1'!$A$7:$A$41</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'Fig2.1'!$D$7:$D$41</c:f>
              <c:numCache>
                <c:formatCode>#,##0</c:formatCode>
                <c:ptCount val="35"/>
                <c:pt idx="0">
                  <c:v>108.432</c:v>
                </c:pt>
                <c:pt idx="1">
                  <c:v>109.633</c:v>
                </c:pt>
                <c:pt idx="2">
                  <c:v>110.694</c:v>
                </c:pt>
                <c:pt idx="3">
                  <c:v>108.708</c:v>
                </c:pt>
                <c:pt idx="4">
                  <c:v>106.76300000000001</c:v>
                </c:pt>
                <c:pt idx="5">
                  <c:v>107.869</c:v>
                </c:pt>
                <c:pt idx="6">
                  <c:v>115.542</c:v>
                </c:pt>
                <c:pt idx="7">
                  <c:v>122.143</c:v>
                </c:pt>
                <c:pt idx="8">
                  <c:v>127.78400000000001</c:v>
                </c:pt>
                <c:pt idx="9">
                  <c:v>132.858</c:v>
                </c:pt>
                <c:pt idx="10">
                  <c:v>135.34100000000001</c:v>
                </c:pt>
                <c:pt idx="11">
                  <c:v>135.316</c:v>
                </c:pt>
                <c:pt idx="12">
                  <c:v>142.46199999999999</c:v>
                </c:pt>
                <c:pt idx="13">
                  <c:v>146.727</c:v>
                </c:pt>
                <c:pt idx="14">
                  <c:v>153.42400000000001</c:v>
                </c:pt>
                <c:pt idx="15">
                  <c:v>160.03</c:v>
                </c:pt>
                <c:pt idx="16">
                  <c:v>171.00200000000001</c:v>
                </c:pt>
                <c:pt idx="17">
                  <c:v>180.20500000000001</c:v>
                </c:pt>
                <c:pt idx="18">
                  <c:v>185.792</c:v>
                </c:pt>
                <c:pt idx="19">
                  <c:v>190.35900000000001</c:v>
                </c:pt>
                <c:pt idx="20">
                  <c:v>200.995</c:v>
                </c:pt>
                <c:pt idx="21">
                  <c:v>197.374</c:v>
                </c:pt>
                <c:pt idx="22">
                  <c:v>194.30699999999999</c:v>
                </c:pt>
                <c:pt idx="23">
                  <c:v>201.68100000000001</c:v>
                </c:pt>
                <c:pt idx="24">
                  <c:v>207.10400000000001</c:v>
                </c:pt>
                <c:pt idx="25">
                  <c:v>209.13499999999999</c:v>
                </c:pt>
                <c:pt idx="26">
                  <c:v>221.94800000000001</c:v>
                </c:pt>
                <c:pt idx="27">
                  <c:v>230.24600000000001</c:v>
                </c:pt>
                <c:pt idx="28">
                  <c:v>237.24100000000001</c:v>
                </c:pt>
                <c:pt idx="29">
                  <c:v>247.52</c:v>
                </c:pt>
                <c:pt idx="30">
                  <c:v>259.22800000000001</c:v>
                </c:pt>
                <c:pt idx="31">
                  <c:v>266.68799999999999</c:v>
                </c:pt>
                <c:pt idx="32">
                  <c:v>274.786</c:v>
                </c:pt>
                <c:pt idx="33">
                  <c:v>272.31200000000001</c:v>
                </c:pt>
                <c:pt idx="34">
                  <c:v>286.59399999999999</c:v>
                </c:pt>
              </c:numCache>
            </c:numRef>
          </c:val>
          <c:smooth val="0"/>
          <c:extLst>
            <c:ext xmlns:c16="http://schemas.microsoft.com/office/drawing/2014/chart" uri="{C3380CC4-5D6E-409C-BE32-E72D297353CC}">
              <c16:uniqueId val="{00000007-B135-43B5-B037-C4EBF3CDE564}"/>
            </c:ext>
          </c:extLst>
        </c:ser>
        <c:dLbls>
          <c:showLegendKey val="0"/>
          <c:showVal val="0"/>
          <c:showCatName val="0"/>
          <c:showSerName val="0"/>
          <c:showPercent val="0"/>
          <c:showBubbleSize val="0"/>
        </c:dLbls>
        <c:marker val="1"/>
        <c:smooth val="0"/>
        <c:axId val="350280192"/>
        <c:axId val="350280520"/>
        <c:extLst>
          <c:ext xmlns:c15="http://schemas.microsoft.com/office/drawing/2012/chart" uri="{02D57815-91ED-43cb-92C2-25804820EDAC}">
            <c15:filteredLineSeries>
              <c15:ser>
                <c:idx val="0"/>
                <c:order val="0"/>
                <c:tx>
                  <c:strRef>
                    <c:extLst>
                      <c:ext uri="{02D57815-91ED-43cb-92C2-25804820EDAC}">
                        <c15:formulaRef>
                          <c15:sqref>'Fig2.1'!$A$6</c15:sqref>
                        </c15:formulaRef>
                      </c:ext>
                    </c:extLst>
                    <c:strCache>
                      <c:ptCount val="1"/>
                      <c:pt idx="0">
                        <c:v>year</c:v>
                      </c:pt>
                    </c:strCache>
                  </c:strRef>
                </c:tx>
                <c:spPr>
                  <a:ln w="28575" cap="rnd">
                    <a:solidFill>
                      <a:schemeClr val="accent1"/>
                    </a:solidFill>
                    <a:round/>
                  </a:ln>
                  <a:effectLst/>
                </c:spPr>
                <c:marker>
                  <c:symbol val="none"/>
                </c:marker>
                <c:cat>
                  <c:numRef>
                    <c:extLst>
                      <c:ext uri="{02D57815-91ED-43cb-92C2-25804820EDAC}">
                        <c15:formulaRef>
                          <c15:sqref>'Fig2.1'!$A$7:$A$41</c15:sqref>
                        </c15:formulaRef>
                      </c:ext>
                    </c:extLst>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extLst>
                      <c:ext uri="{02D57815-91ED-43cb-92C2-25804820EDAC}">
                        <c15:formulaRef>
                          <c15:sqref>'Fig2.1'!$A$7:$A$41</c15:sqref>
                        </c15:formulaRef>
                      </c:ext>
                    </c:extLst>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val>
                <c:smooth val="0"/>
                <c:extLst>
                  <c:ext xmlns:c16="http://schemas.microsoft.com/office/drawing/2014/chart" uri="{C3380CC4-5D6E-409C-BE32-E72D297353CC}">
                    <c16:uniqueId val="{00000000-2B4B-49FA-833E-3717DBB6C8B9}"/>
                  </c:ext>
                </c:extLst>
              </c15:ser>
            </c15:filteredLineSeries>
          </c:ext>
        </c:extLst>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sz="1000" b="1" i="0" u="none" strike="noStrike" baseline="0"/>
                  <a:t>Real GDP, GDI, net trading gains </a:t>
                </a:r>
              </a:p>
              <a:p>
                <a:pPr>
                  <a:defRPr b="1"/>
                </a:pPr>
                <a:r>
                  <a:rPr lang="en-NZ" sz="1000" b="1" i="0" u="none" strike="noStrike" baseline="0"/>
                  <a:t>(2009/10 $, billions)</a:t>
                </a:r>
                <a:endParaRPr lang="en-NZ" b="1"/>
              </a:p>
            </c:rich>
          </c:tx>
          <c:layout>
            <c:manualLayout>
              <c:xMode val="edge"/>
              <c:yMode val="edge"/>
              <c:x val="4.1516190905829349E-3"/>
              <c:y val="0.1702292865085281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between"/>
      </c:valAx>
      <c:spPr>
        <a:noFill/>
        <a:ln>
          <a:noFill/>
        </a:ln>
        <a:effectLst/>
      </c:spPr>
    </c:plotArea>
    <c:legend>
      <c:legendPos val="b"/>
      <c:layout>
        <c:manualLayout>
          <c:xMode val="edge"/>
          <c:yMode val="edge"/>
          <c:x val="0.10975042972865343"/>
          <c:y val="0.93355190347153505"/>
          <c:w val="0.86585694530558222"/>
          <c:h val="6.644798328721435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7621669021289"/>
          <c:y val="2.1584573442013283E-2"/>
          <c:w val="0.85256053003361432"/>
          <c:h val="0.77430861929523043"/>
        </c:manualLayout>
      </c:layout>
      <c:lineChart>
        <c:grouping val="standard"/>
        <c:varyColors val="0"/>
        <c:ser>
          <c:idx val="0"/>
          <c:order val="0"/>
          <c:tx>
            <c:strRef>
              <c:f>'Fig3.3'!$B$6</c:f>
              <c:strCache>
                <c:ptCount val="1"/>
                <c:pt idx="0">
                  <c:v>Australia</c:v>
                </c:pt>
              </c:strCache>
            </c:strRef>
          </c:tx>
          <c:spPr>
            <a:ln w="28575" cap="rnd">
              <a:solidFill>
                <a:srgbClr val="4298B5"/>
              </a:solidFill>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'Fig3.3'!$B$7:$B$155</c:f>
              <c:numCache>
                <c:formatCode>0</c:formatCode>
                <c:ptCount val="149"/>
                <c:pt idx="0">
                  <c:v>5217</c:v>
                </c:pt>
                <c:pt idx="1">
                  <c:v>5259</c:v>
                </c:pt>
                <c:pt idx="2">
                  <c:v>5663</c:v>
                </c:pt>
                <c:pt idx="3">
                  <c:v>6095</c:v>
                </c:pt>
                <c:pt idx="4">
                  <c:v>6113</c:v>
                </c:pt>
                <c:pt idx="5">
                  <c:v>6596</c:v>
                </c:pt>
                <c:pt idx="6">
                  <c:v>6387</c:v>
                </c:pt>
                <c:pt idx="7">
                  <c:v>6433</c:v>
                </c:pt>
                <c:pt idx="8">
                  <c:v>6817</c:v>
                </c:pt>
                <c:pt idx="9">
                  <c:v>6703</c:v>
                </c:pt>
                <c:pt idx="10">
                  <c:v>6830</c:v>
                </c:pt>
                <c:pt idx="11">
                  <c:v>7101</c:v>
                </c:pt>
                <c:pt idx="12">
                  <c:v>6476</c:v>
                </c:pt>
                <c:pt idx="13">
                  <c:v>7133</c:v>
                </c:pt>
                <c:pt idx="14">
                  <c:v>6861</c:v>
                </c:pt>
                <c:pt idx="15">
                  <c:v>7049</c:v>
                </c:pt>
                <c:pt idx="16">
                  <c:v>6900</c:v>
                </c:pt>
                <c:pt idx="17">
                  <c:v>7383</c:v>
                </c:pt>
                <c:pt idx="18">
                  <c:v>7179</c:v>
                </c:pt>
                <c:pt idx="19">
                  <c:v>7567</c:v>
                </c:pt>
                <c:pt idx="20">
                  <c:v>7106</c:v>
                </c:pt>
                <c:pt idx="21">
                  <c:v>7438</c:v>
                </c:pt>
                <c:pt idx="22">
                  <c:v>6368</c:v>
                </c:pt>
                <c:pt idx="23">
                  <c:v>5910</c:v>
                </c:pt>
                <c:pt idx="24">
                  <c:v>6003</c:v>
                </c:pt>
                <c:pt idx="25">
                  <c:v>5558</c:v>
                </c:pt>
                <c:pt idx="26">
                  <c:v>5874</c:v>
                </c:pt>
                <c:pt idx="27">
                  <c:v>5451</c:v>
                </c:pt>
                <c:pt idx="28">
                  <c:v>6202</c:v>
                </c:pt>
                <c:pt idx="29">
                  <c:v>6121</c:v>
                </c:pt>
                <c:pt idx="30">
                  <c:v>6397</c:v>
                </c:pt>
                <c:pt idx="31">
                  <c:v>6119</c:v>
                </c:pt>
                <c:pt idx="32">
                  <c:v>6094</c:v>
                </c:pt>
                <c:pt idx="33">
                  <c:v>6497</c:v>
                </c:pt>
                <c:pt idx="34">
                  <c:v>6846</c:v>
                </c:pt>
                <c:pt idx="35">
                  <c:v>6825</c:v>
                </c:pt>
                <c:pt idx="36">
                  <c:v>7184</c:v>
                </c:pt>
                <c:pt idx="37">
                  <c:v>7358</c:v>
                </c:pt>
                <c:pt idx="38">
                  <c:v>7481</c:v>
                </c:pt>
                <c:pt idx="39">
                  <c:v>7940</c:v>
                </c:pt>
                <c:pt idx="40">
                  <c:v>8305</c:v>
                </c:pt>
                <c:pt idx="41">
                  <c:v>8136</c:v>
                </c:pt>
                <c:pt idx="42">
                  <c:v>8126</c:v>
                </c:pt>
                <c:pt idx="43">
                  <c:v>8220</c:v>
                </c:pt>
                <c:pt idx="44">
                  <c:v>8013</c:v>
                </c:pt>
                <c:pt idx="45">
                  <c:v>7806</c:v>
                </c:pt>
                <c:pt idx="46">
                  <c:v>7775</c:v>
                </c:pt>
                <c:pt idx="47">
                  <c:v>7637</c:v>
                </c:pt>
                <c:pt idx="48">
                  <c:v>7336</c:v>
                </c:pt>
                <c:pt idx="49">
                  <c:v>7517</c:v>
                </c:pt>
                <c:pt idx="50">
                  <c:v>7597</c:v>
                </c:pt>
                <c:pt idx="51">
                  <c:v>7828</c:v>
                </c:pt>
                <c:pt idx="52">
                  <c:v>8072</c:v>
                </c:pt>
                <c:pt idx="53">
                  <c:v>8276</c:v>
                </c:pt>
                <c:pt idx="54">
                  <c:v>8635</c:v>
                </c:pt>
                <c:pt idx="55">
                  <c:v>8851</c:v>
                </c:pt>
                <c:pt idx="56">
                  <c:v>8883</c:v>
                </c:pt>
                <c:pt idx="57">
                  <c:v>8837</c:v>
                </c:pt>
                <c:pt idx="58">
                  <c:v>8690</c:v>
                </c:pt>
                <c:pt idx="59">
                  <c:v>8389</c:v>
                </c:pt>
                <c:pt idx="60">
                  <c:v>7504</c:v>
                </c:pt>
                <c:pt idx="61">
                  <c:v>6940</c:v>
                </c:pt>
                <c:pt idx="62">
                  <c:v>7275</c:v>
                </c:pt>
                <c:pt idx="63">
                  <c:v>7718</c:v>
                </c:pt>
                <c:pt idx="64">
                  <c:v>8066</c:v>
                </c:pt>
                <c:pt idx="65">
                  <c:v>8477</c:v>
                </c:pt>
                <c:pt idx="66">
                  <c:v>8792</c:v>
                </c:pt>
                <c:pt idx="67">
                  <c:v>9159</c:v>
                </c:pt>
                <c:pt idx="68">
                  <c:v>9382</c:v>
                </c:pt>
                <c:pt idx="69">
                  <c:v>9318</c:v>
                </c:pt>
                <c:pt idx="70">
                  <c:v>9828</c:v>
                </c:pt>
                <c:pt idx="71">
                  <c:v>10820</c:v>
                </c:pt>
                <c:pt idx="72">
                  <c:v>11963</c:v>
                </c:pt>
                <c:pt idx="73">
                  <c:v>12278</c:v>
                </c:pt>
                <c:pt idx="74">
                  <c:v>11735</c:v>
                </c:pt>
                <c:pt idx="75">
                  <c:v>11026</c:v>
                </c:pt>
                <c:pt idx="76">
                  <c:v>10512</c:v>
                </c:pt>
                <c:pt idx="77">
                  <c:v>10622</c:v>
                </c:pt>
                <c:pt idx="78">
                  <c:v>11105</c:v>
                </c:pt>
                <c:pt idx="79">
                  <c:v>11536</c:v>
                </c:pt>
                <c:pt idx="80">
                  <c:v>11815</c:v>
                </c:pt>
                <c:pt idx="81">
                  <c:v>11966</c:v>
                </c:pt>
                <c:pt idx="82">
                  <c:v>11824</c:v>
                </c:pt>
                <c:pt idx="83">
                  <c:v>11963</c:v>
                </c:pt>
                <c:pt idx="84">
                  <c:v>12419</c:v>
                </c:pt>
                <c:pt idx="85">
                  <c:v>12795</c:v>
                </c:pt>
                <c:pt idx="86">
                  <c:v>12924</c:v>
                </c:pt>
                <c:pt idx="87">
                  <c:v>12895</c:v>
                </c:pt>
                <c:pt idx="88">
                  <c:v>13238</c:v>
                </c:pt>
                <c:pt idx="89">
                  <c:v>13753</c:v>
                </c:pt>
                <c:pt idx="90">
                  <c:v>14013</c:v>
                </c:pt>
                <c:pt idx="91">
                  <c:v>13793</c:v>
                </c:pt>
                <c:pt idx="92">
                  <c:v>14389</c:v>
                </c:pt>
                <c:pt idx="93">
                  <c:v>14983</c:v>
                </c:pt>
                <c:pt idx="94">
                  <c:v>15699</c:v>
                </c:pt>
                <c:pt idx="95">
                  <c:v>16182</c:v>
                </c:pt>
                <c:pt idx="96">
                  <c:v>16324</c:v>
                </c:pt>
                <c:pt idx="97">
                  <c:v>17108</c:v>
                </c:pt>
                <c:pt idx="98">
                  <c:v>17770</c:v>
                </c:pt>
                <c:pt idx="99">
                  <c:v>18428</c:v>
                </c:pt>
                <c:pt idx="100">
                  <c:v>19166</c:v>
                </c:pt>
                <c:pt idx="101">
                  <c:v>19590</c:v>
                </c:pt>
                <c:pt idx="102">
                  <c:v>19772</c:v>
                </c:pt>
                <c:pt idx="103">
                  <c:v>20527</c:v>
                </c:pt>
                <c:pt idx="104">
                  <c:v>20698</c:v>
                </c:pt>
                <c:pt idx="105">
                  <c:v>20993</c:v>
                </c:pt>
                <c:pt idx="106">
                  <c:v>21613</c:v>
                </c:pt>
                <c:pt idx="107">
                  <c:v>21592</c:v>
                </c:pt>
                <c:pt idx="108">
                  <c:v>21948</c:v>
                </c:pt>
                <c:pt idx="109">
                  <c:v>22826</c:v>
                </c:pt>
                <c:pt idx="110">
                  <c:v>22972</c:v>
                </c:pt>
                <c:pt idx="111">
                  <c:v>23368</c:v>
                </c:pt>
                <c:pt idx="112">
                  <c:v>22972</c:v>
                </c:pt>
                <c:pt idx="113">
                  <c:v>22697</c:v>
                </c:pt>
                <c:pt idx="114">
                  <c:v>24009</c:v>
                </c:pt>
                <c:pt idx="115">
                  <c:v>24927</c:v>
                </c:pt>
                <c:pt idx="116">
                  <c:v>25116</c:v>
                </c:pt>
                <c:pt idx="117">
                  <c:v>25971</c:v>
                </c:pt>
                <c:pt idx="118">
                  <c:v>26702</c:v>
                </c:pt>
                <c:pt idx="119">
                  <c:v>27407</c:v>
                </c:pt>
                <c:pt idx="120">
                  <c:v>27373</c:v>
                </c:pt>
                <c:pt idx="121">
                  <c:v>26861.275000000001</c:v>
                </c:pt>
                <c:pt idx="122">
                  <c:v>27560.178</c:v>
                </c:pt>
                <c:pt idx="123">
                  <c:v>28622.475999999999</c:v>
                </c:pt>
                <c:pt idx="124">
                  <c:v>29844.170999999998</c:v>
                </c:pt>
                <c:pt idx="125">
                  <c:v>30690.062000000002</c:v>
                </c:pt>
                <c:pt idx="126">
                  <c:v>31740.47</c:v>
                </c:pt>
                <c:pt idx="127">
                  <c:v>32857.993999999999</c:v>
                </c:pt>
                <c:pt idx="128">
                  <c:v>34337.139000000003</c:v>
                </c:pt>
                <c:pt idx="129">
                  <c:v>35551.019999999997</c:v>
                </c:pt>
                <c:pt idx="130">
                  <c:v>36603.044999999998</c:v>
                </c:pt>
                <c:pt idx="131">
                  <c:v>37275.991000000002</c:v>
                </c:pt>
                <c:pt idx="132">
                  <c:v>38567.065000000002</c:v>
                </c:pt>
                <c:pt idx="133">
                  <c:v>39523.654999999999</c:v>
                </c:pt>
                <c:pt idx="134">
                  <c:v>40887.724999999999</c:v>
                </c:pt>
                <c:pt idx="135">
                  <c:v>41904.446000000004</c:v>
                </c:pt>
                <c:pt idx="136">
                  <c:v>42650.985999999997</c:v>
                </c:pt>
                <c:pt idx="137">
                  <c:v>44033.584000000003</c:v>
                </c:pt>
                <c:pt idx="138">
                  <c:v>44421.641000000003</c:v>
                </c:pt>
                <c:pt idx="139">
                  <c:v>44686.540999999997</c:v>
                </c:pt>
                <c:pt idx="140">
                  <c:v>45400.222999999998</c:v>
                </c:pt>
                <c:pt idx="141">
                  <c:v>46132</c:v>
                </c:pt>
                <c:pt idx="142">
                  <c:v>46999</c:v>
                </c:pt>
                <c:pt idx="143">
                  <c:v>47250</c:v>
                </c:pt>
                <c:pt idx="144">
                  <c:v>47867</c:v>
                </c:pt>
                <c:pt idx="145">
                  <c:v>48357</c:v>
                </c:pt>
                <c:pt idx="146">
                  <c:v>48845</c:v>
                </c:pt>
                <c:pt idx="147">
                  <c:v>49265.614000000001</c:v>
                </c:pt>
                <c:pt idx="148">
                  <c:v>49830.798999999999</c:v>
                </c:pt>
              </c:numCache>
            </c:numRef>
          </c:val>
          <c:smooth val="0"/>
          <c:extLst xmlns:c15="http://schemas.microsoft.com/office/drawing/2012/chart">
            <c:ext xmlns:c16="http://schemas.microsoft.com/office/drawing/2014/chart" uri="{C3380CC4-5D6E-409C-BE32-E72D297353CC}">
              <c16:uniqueId val="{00000000-08A6-467F-AD5D-30C3E0138614}"/>
            </c:ext>
          </c:extLst>
        </c:ser>
        <c:ser>
          <c:idx val="1"/>
          <c:order val="1"/>
          <c:tx>
            <c:strRef>
              <c:f>'Fig3.3'!$C$6</c:f>
              <c:strCache>
                <c:ptCount val="1"/>
                <c:pt idx="0">
                  <c:v>Canada</c:v>
                </c:pt>
              </c:strCache>
            </c:strRef>
          </c:tx>
          <c:spPr>
            <a:ln w="28575" cap="rnd">
              <a:solidFill>
                <a:srgbClr val="DC8633"/>
              </a:solidFill>
              <a:prstDash val="sysDash"/>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'Fig3.3'!$C$7:$C$155</c:f>
              <c:numCache>
                <c:formatCode>0</c:formatCode>
                <c:ptCount val="149"/>
                <c:pt idx="0">
                  <c:v>2702</c:v>
                </c:pt>
                <c:pt idx="1">
                  <c:v>2797</c:v>
                </c:pt>
                <c:pt idx="2">
                  <c:v>2718</c:v>
                </c:pt>
                <c:pt idx="3">
                  <c:v>2936</c:v>
                </c:pt>
                <c:pt idx="4">
                  <c:v>2955</c:v>
                </c:pt>
                <c:pt idx="5">
                  <c:v>2844</c:v>
                </c:pt>
                <c:pt idx="6">
                  <c:v>2616</c:v>
                </c:pt>
                <c:pt idx="7">
                  <c:v>2753</c:v>
                </c:pt>
                <c:pt idx="8">
                  <c:v>2609</c:v>
                </c:pt>
                <c:pt idx="9">
                  <c:v>2813</c:v>
                </c:pt>
                <c:pt idx="10">
                  <c:v>2895</c:v>
                </c:pt>
                <c:pt idx="11">
                  <c:v>3252</c:v>
                </c:pt>
                <c:pt idx="12">
                  <c:v>3362</c:v>
                </c:pt>
                <c:pt idx="13">
                  <c:v>3331</c:v>
                </c:pt>
                <c:pt idx="14">
                  <c:v>3556</c:v>
                </c:pt>
                <c:pt idx="15">
                  <c:v>3304</c:v>
                </c:pt>
                <c:pt idx="16">
                  <c:v>3308</c:v>
                </c:pt>
                <c:pt idx="17">
                  <c:v>3379</c:v>
                </c:pt>
                <c:pt idx="18">
                  <c:v>3585</c:v>
                </c:pt>
                <c:pt idx="19">
                  <c:v>3569</c:v>
                </c:pt>
                <c:pt idx="20">
                  <c:v>3790</c:v>
                </c:pt>
                <c:pt idx="21">
                  <c:v>3840</c:v>
                </c:pt>
                <c:pt idx="22">
                  <c:v>3779</c:v>
                </c:pt>
                <c:pt idx="23">
                  <c:v>3720</c:v>
                </c:pt>
                <c:pt idx="24">
                  <c:v>3857</c:v>
                </c:pt>
                <c:pt idx="25">
                  <c:v>3779</c:v>
                </c:pt>
                <c:pt idx="26">
                  <c:v>3647</c:v>
                </c:pt>
                <c:pt idx="27">
                  <c:v>4004</c:v>
                </c:pt>
                <c:pt idx="28">
                  <c:v>4117</c:v>
                </c:pt>
                <c:pt idx="29">
                  <c:v>4457</c:v>
                </c:pt>
                <c:pt idx="30">
                  <c:v>4640</c:v>
                </c:pt>
                <c:pt idx="31">
                  <c:v>4937</c:v>
                </c:pt>
                <c:pt idx="32">
                  <c:v>5310</c:v>
                </c:pt>
                <c:pt idx="33">
                  <c:v>5314</c:v>
                </c:pt>
                <c:pt idx="34">
                  <c:v>5228</c:v>
                </c:pt>
                <c:pt idx="35">
                  <c:v>5678</c:v>
                </c:pt>
                <c:pt idx="36">
                  <c:v>6130</c:v>
                </c:pt>
                <c:pt idx="37">
                  <c:v>6177</c:v>
                </c:pt>
                <c:pt idx="38">
                  <c:v>5694</c:v>
                </c:pt>
                <c:pt idx="39">
                  <c:v>6137</c:v>
                </c:pt>
                <c:pt idx="40">
                  <c:v>6481</c:v>
                </c:pt>
                <c:pt idx="41">
                  <c:v>6715</c:v>
                </c:pt>
                <c:pt idx="42">
                  <c:v>6977</c:v>
                </c:pt>
                <c:pt idx="43">
                  <c:v>7088</c:v>
                </c:pt>
                <c:pt idx="44">
                  <c:v>6416</c:v>
                </c:pt>
                <c:pt idx="45">
                  <c:v>6747</c:v>
                </c:pt>
                <c:pt idx="46">
                  <c:v>7406</c:v>
                </c:pt>
                <c:pt idx="47">
                  <c:v>7653</c:v>
                </c:pt>
                <c:pt idx="48">
                  <c:v>7079</c:v>
                </c:pt>
                <c:pt idx="49">
                  <c:v>6406</c:v>
                </c:pt>
                <c:pt idx="50">
                  <c:v>6154</c:v>
                </c:pt>
                <c:pt idx="51">
                  <c:v>5351</c:v>
                </c:pt>
                <c:pt idx="52">
                  <c:v>6046</c:v>
                </c:pt>
                <c:pt idx="53">
                  <c:v>6338</c:v>
                </c:pt>
                <c:pt idx="54">
                  <c:v>6339</c:v>
                </c:pt>
                <c:pt idx="55">
                  <c:v>6918</c:v>
                </c:pt>
                <c:pt idx="56">
                  <c:v>7168</c:v>
                </c:pt>
                <c:pt idx="57">
                  <c:v>7726</c:v>
                </c:pt>
                <c:pt idx="58">
                  <c:v>8244</c:v>
                </c:pt>
                <c:pt idx="59">
                  <c:v>8074</c:v>
                </c:pt>
                <c:pt idx="60">
                  <c:v>7669</c:v>
                </c:pt>
                <c:pt idx="61">
                  <c:v>6382</c:v>
                </c:pt>
                <c:pt idx="62">
                  <c:v>5852</c:v>
                </c:pt>
                <c:pt idx="63">
                  <c:v>5372</c:v>
                </c:pt>
                <c:pt idx="64">
                  <c:v>5883</c:v>
                </c:pt>
                <c:pt idx="65">
                  <c:v>6298</c:v>
                </c:pt>
                <c:pt idx="66">
                  <c:v>6574</c:v>
                </c:pt>
                <c:pt idx="67">
                  <c:v>7130</c:v>
                </c:pt>
                <c:pt idx="68">
                  <c:v>7246</c:v>
                </c:pt>
                <c:pt idx="69">
                  <c:v>7600</c:v>
                </c:pt>
                <c:pt idx="70">
                  <c:v>8557</c:v>
                </c:pt>
                <c:pt idx="71">
                  <c:v>9645</c:v>
                </c:pt>
                <c:pt idx="72">
                  <c:v>11210</c:v>
                </c:pt>
                <c:pt idx="73">
                  <c:v>11577</c:v>
                </c:pt>
                <c:pt idx="74">
                  <c:v>11864</c:v>
                </c:pt>
                <c:pt idx="75">
                  <c:v>11370</c:v>
                </c:pt>
                <c:pt idx="76">
                  <c:v>11048</c:v>
                </c:pt>
                <c:pt idx="77">
                  <c:v>11298</c:v>
                </c:pt>
                <c:pt idx="78">
                  <c:v>11261</c:v>
                </c:pt>
                <c:pt idx="79">
                  <c:v>11260</c:v>
                </c:pt>
                <c:pt idx="80">
                  <c:v>11622</c:v>
                </c:pt>
                <c:pt idx="81">
                  <c:v>12007</c:v>
                </c:pt>
                <c:pt idx="82">
                  <c:v>12486</c:v>
                </c:pt>
                <c:pt idx="83">
                  <c:v>12726</c:v>
                </c:pt>
                <c:pt idx="84">
                  <c:v>12272</c:v>
                </c:pt>
                <c:pt idx="85">
                  <c:v>13072</c:v>
                </c:pt>
                <c:pt idx="86">
                  <c:v>13791</c:v>
                </c:pt>
                <c:pt idx="87">
                  <c:v>13719</c:v>
                </c:pt>
                <c:pt idx="88">
                  <c:v>13603</c:v>
                </c:pt>
                <c:pt idx="89">
                  <c:v>13829</c:v>
                </c:pt>
                <c:pt idx="90">
                  <c:v>13952</c:v>
                </c:pt>
                <c:pt idx="91">
                  <c:v>14080</c:v>
                </c:pt>
                <c:pt idx="92">
                  <c:v>14787</c:v>
                </c:pt>
                <c:pt idx="93">
                  <c:v>15248</c:v>
                </c:pt>
                <c:pt idx="94">
                  <c:v>15938</c:v>
                </c:pt>
                <c:pt idx="95">
                  <c:v>16694</c:v>
                </c:pt>
                <c:pt idx="96">
                  <c:v>17448</c:v>
                </c:pt>
                <c:pt idx="97">
                  <c:v>17658</c:v>
                </c:pt>
                <c:pt idx="98">
                  <c:v>18297</c:v>
                </c:pt>
                <c:pt idx="99">
                  <c:v>18988</c:v>
                </c:pt>
                <c:pt idx="100">
                  <c:v>19207</c:v>
                </c:pt>
                <c:pt idx="101">
                  <c:v>20024</c:v>
                </c:pt>
                <c:pt idx="102">
                  <c:v>20837</c:v>
                </c:pt>
                <c:pt idx="103">
                  <c:v>22058</c:v>
                </c:pt>
                <c:pt idx="104">
                  <c:v>22643</c:v>
                </c:pt>
                <c:pt idx="105">
                  <c:v>22819</c:v>
                </c:pt>
                <c:pt idx="106">
                  <c:v>23754</c:v>
                </c:pt>
                <c:pt idx="107">
                  <c:v>24265</c:v>
                </c:pt>
                <c:pt idx="108">
                  <c:v>24994</c:v>
                </c:pt>
                <c:pt idx="109">
                  <c:v>25775</c:v>
                </c:pt>
                <c:pt idx="110">
                  <c:v>25784</c:v>
                </c:pt>
                <c:pt idx="111">
                  <c:v>26256</c:v>
                </c:pt>
                <c:pt idx="112">
                  <c:v>25151</c:v>
                </c:pt>
                <c:pt idx="113">
                  <c:v>25625</c:v>
                </c:pt>
                <c:pt idx="114">
                  <c:v>26836</c:v>
                </c:pt>
                <c:pt idx="115">
                  <c:v>28025</c:v>
                </c:pt>
                <c:pt idx="116">
                  <c:v>28472</c:v>
                </c:pt>
                <c:pt idx="117">
                  <c:v>29246</c:v>
                </c:pt>
                <c:pt idx="118">
                  <c:v>30275</c:v>
                </c:pt>
                <c:pt idx="119">
                  <c:v>30458</c:v>
                </c:pt>
                <c:pt idx="120">
                  <c:v>30082</c:v>
                </c:pt>
                <c:pt idx="121">
                  <c:v>29151.697</c:v>
                </c:pt>
                <c:pt idx="122">
                  <c:v>29141.191999999999</c:v>
                </c:pt>
                <c:pt idx="123">
                  <c:v>29657.574000000001</c:v>
                </c:pt>
                <c:pt idx="124">
                  <c:v>30745.823</c:v>
                </c:pt>
                <c:pt idx="125">
                  <c:v>31330.720000000001</c:v>
                </c:pt>
                <c:pt idx="126">
                  <c:v>31594.241999999998</c:v>
                </c:pt>
                <c:pt idx="127">
                  <c:v>32709.691999999999</c:v>
                </c:pt>
                <c:pt idx="128">
                  <c:v>33785.745999999999</c:v>
                </c:pt>
                <c:pt idx="129">
                  <c:v>35345.720999999998</c:v>
                </c:pt>
                <c:pt idx="130">
                  <c:v>36942.561999999998</c:v>
                </c:pt>
                <c:pt idx="131">
                  <c:v>37307.205999999998</c:v>
                </c:pt>
                <c:pt idx="132">
                  <c:v>38123.985999999997</c:v>
                </c:pt>
                <c:pt idx="133">
                  <c:v>38559.976000000002</c:v>
                </c:pt>
                <c:pt idx="134">
                  <c:v>39491.57</c:v>
                </c:pt>
                <c:pt idx="135">
                  <c:v>40485.019</c:v>
                </c:pt>
                <c:pt idx="136">
                  <c:v>41247.148999999998</c:v>
                </c:pt>
                <c:pt idx="137">
                  <c:v>41806.864999999998</c:v>
                </c:pt>
                <c:pt idx="138">
                  <c:v>41896.425999999999</c:v>
                </c:pt>
                <c:pt idx="139">
                  <c:v>40312.622000000003</c:v>
                </c:pt>
                <c:pt idx="140">
                  <c:v>41209.425999999999</c:v>
                </c:pt>
                <c:pt idx="141">
                  <c:v>42197</c:v>
                </c:pt>
                <c:pt idx="142">
                  <c:v>42445</c:v>
                </c:pt>
                <c:pt idx="143">
                  <c:v>42994</c:v>
                </c:pt>
                <c:pt idx="144">
                  <c:v>43607</c:v>
                </c:pt>
                <c:pt idx="145">
                  <c:v>43619</c:v>
                </c:pt>
                <c:pt idx="146">
                  <c:v>43745</c:v>
                </c:pt>
                <c:pt idx="147">
                  <c:v>44591.642</c:v>
                </c:pt>
                <c:pt idx="148">
                  <c:v>44868.743000000002</c:v>
                </c:pt>
              </c:numCache>
            </c:numRef>
          </c:val>
          <c:smooth val="0"/>
          <c:extLst>
            <c:ext xmlns:c16="http://schemas.microsoft.com/office/drawing/2014/chart" uri="{C3380CC4-5D6E-409C-BE32-E72D297353CC}">
              <c16:uniqueId val="{00000001-08A6-467F-AD5D-30C3E0138614}"/>
            </c:ext>
          </c:extLst>
        </c:ser>
        <c:ser>
          <c:idx val="2"/>
          <c:order val="2"/>
          <c:tx>
            <c:strRef>
              <c:f>'Fig3.3'!$D$6</c:f>
              <c:strCache>
                <c:ptCount val="1"/>
                <c:pt idx="0">
                  <c:v>Denmark</c:v>
                </c:pt>
              </c:strCache>
            </c:strRef>
          </c:tx>
          <c:spPr>
            <a:ln w="28575" cap="rnd">
              <a:solidFill>
                <a:srgbClr val="DC8633">
                  <a:alpha val="80000"/>
                </a:srgbClr>
              </a:solidFill>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'Fig3.3'!$D$7:$D$155</c:f>
              <c:numCache>
                <c:formatCode>0</c:formatCode>
                <c:ptCount val="149"/>
                <c:pt idx="0">
                  <c:v>3193</c:v>
                </c:pt>
                <c:pt idx="1">
                  <c:v>3177</c:v>
                </c:pt>
                <c:pt idx="2">
                  <c:v>3327</c:v>
                </c:pt>
                <c:pt idx="3">
                  <c:v>3279</c:v>
                </c:pt>
                <c:pt idx="4">
                  <c:v>3341</c:v>
                </c:pt>
                <c:pt idx="5">
                  <c:v>3366</c:v>
                </c:pt>
                <c:pt idx="6">
                  <c:v>3395</c:v>
                </c:pt>
                <c:pt idx="7">
                  <c:v>3261</c:v>
                </c:pt>
                <c:pt idx="8">
                  <c:v>3351</c:v>
                </c:pt>
                <c:pt idx="9">
                  <c:v>3425</c:v>
                </c:pt>
                <c:pt idx="10">
                  <c:v>3476</c:v>
                </c:pt>
                <c:pt idx="11">
                  <c:v>3480</c:v>
                </c:pt>
                <c:pt idx="12">
                  <c:v>3571</c:v>
                </c:pt>
                <c:pt idx="13">
                  <c:v>3665</c:v>
                </c:pt>
                <c:pt idx="14">
                  <c:v>3642</c:v>
                </c:pt>
                <c:pt idx="15">
                  <c:v>3625</c:v>
                </c:pt>
                <c:pt idx="16">
                  <c:v>3724</c:v>
                </c:pt>
                <c:pt idx="17">
                  <c:v>3818</c:v>
                </c:pt>
                <c:pt idx="18">
                  <c:v>3808</c:v>
                </c:pt>
                <c:pt idx="19">
                  <c:v>3826</c:v>
                </c:pt>
                <c:pt idx="20">
                  <c:v>4022</c:v>
                </c:pt>
                <c:pt idx="21">
                  <c:v>4073</c:v>
                </c:pt>
                <c:pt idx="22">
                  <c:v>4141</c:v>
                </c:pt>
                <c:pt idx="23">
                  <c:v>4191</c:v>
                </c:pt>
                <c:pt idx="24">
                  <c:v>4235</c:v>
                </c:pt>
                <c:pt idx="25">
                  <c:v>4415</c:v>
                </c:pt>
                <c:pt idx="26">
                  <c:v>4521</c:v>
                </c:pt>
                <c:pt idx="27">
                  <c:v>4564</c:v>
                </c:pt>
                <c:pt idx="28">
                  <c:v>4575</c:v>
                </c:pt>
                <c:pt idx="29">
                  <c:v>4705</c:v>
                </c:pt>
                <c:pt idx="30">
                  <c:v>4809</c:v>
                </c:pt>
                <c:pt idx="31">
                  <c:v>4948</c:v>
                </c:pt>
                <c:pt idx="32">
                  <c:v>5007</c:v>
                </c:pt>
                <c:pt idx="33">
                  <c:v>5244</c:v>
                </c:pt>
                <c:pt idx="34">
                  <c:v>5302</c:v>
                </c:pt>
                <c:pt idx="35">
                  <c:v>5333</c:v>
                </c:pt>
                <c:pt idx="36">
                  <c:v>5423</c:v>
                </c:pt>
                <c:pt idx="37">
                  <c:v>5557</c:v>
                </c:pt>
                <c:pt idx="38">
                  <c:v>5662</c:v>
                </c:pt>
                <c:pt idx="39">
                  <c:v>5807</c:v>
                </c:pt>
                <c:pt idx="40">
                  <c:v>5906</c:v>
                </c:pt>
                <c:pt idx="41">
                  <c:v>6148</c:v>
                </c:pt>
                <c:pt idx="42">
                  <c:v>6076</c:v>
                </c:pt>
                <c:pt idx="43">
                  <c:v>6236</c:v>
                </c:pt>
                <c:pt idx="44">
                  <c:v>6551</c:v>
                </c:pt>
                <c:pt idx="45">
                  <c:v>6022</c:v>
                </c:pt>
                <c:pt idx="46">
                  <c:v>6202</c:v>
                </c:pt>
                <c:pt idx="47">
                  <c:v>5765</c:v>
                </c:pt>
                <c:pt idx="48">
                  <c:v>5514</c:v>
                </c:pt>
                <c:pt idx="49">
                  <c:v>6153</c:v>
                </c:pt>
                <c:pt idx="50">
                  <c:v>6363</c:v>
                </c:pt>
                <c:pt idx="51">
                  <c:v>6099</c:v>
                </c:pt>
                <c:pt idx="52">
                  <c:v>6641</c:v>
                </c:pt>
                <c:pt idx="53">
                  <c:v>7267</c:v>
                </c:pt>
                <c:pt idx="54">
                  <c:v>7218</c:v>
                </c:pt>
                <c:pt idx="55">
                  <c:v>6978</c:v>
                </c:pt>
                <c:pt idx="56">
                  <c:v>7329</c:v>
                </c:pt>
                <c:pt idx="57">
                  <c:v>7425</c:v>
                </c:pt>
                <c:pt idx="58">
                  <c:v>7627</c:v>
                </c:pt>
                <c:pt idx="59">
                  <c:v>8089</c:v>
                </c:pt>
                <c:pt idx="60">
                  <c:v>8513</c:v>
                </c:pt>
                <c:pt idx="61">
                  <c:v>8542</c:v>
                </c:pt>
                <c:pt idx="62">
                  <c:v>8239</c:v>
                </c:pt>
                <c:pt idx="63">
                  <c:v>8434</c:v>
                </c:pt>
                <c:pt idx="64">
                  <c:v>8611</c:v>
                </c:pt>
                <c:pt idx="65">
                  <c:v>8735</c:v>
                </c:pt>
                <c:pt idx="66">
                  <c:v>8886</c:v>
                </c:pt>
                <c:pt idx="67">
                  <c:v>9035</c:v>
                </c:pt>
                <c:pt idx="68">
                  <c:v>9185</c:v>
                </c:pt>
                <c:pt idx="69">
                  <c:v>9553</c:v>
                </c:pt>
                <c:pt idx="70">
                  <c:v>8155</c:v>
                </c:pt>
                <c:pt idx="71">
                  <c:v>7291</c:v>
                </c:pt>
                <c:pt idx="72">
                  <c:v>7379</c:v>
                </c:pt>
                <c:pt idx="73">
                  <c:v>8097</c:v>
                </c:pt>
                <c:pt idx="74">
                  <c:v>8835</c:v>
                </c:pt>
                <c:pt idx="75">
                  <c:v>8075</c:v>
                </c:pt>
                <c:pt idx="76">
                  <c:v>9208</c:v>
                </c:pt>
                <c:pt idx="77">
                  <c:v>9620</c:v>
                </c:pt>
                <c:pt idx="78">
                  <c:v>9776</c:v>
                </c:pt>
                <c:pt idx="79">
                  <c:v>10351</c:v>
                </c:pt>
                <c:pt idx="80">
                  <c:v>11067</c:v>
                </c:pt>
                <c:pt idx="81">
                  <c:v>11056</c:v>
                </c:pt>
                <c:pt idx="82">
                  <c:v>11086</c:v>
                </c:pt>
                <c:pt idx="83">
                  <c:v>11623</c:v>
                </c:pt>
                <c:pt idx="84">
                  <c:v>11749</c:v>
                </c:pt>
                <c:pt idx="85">
                  <c:v>11788</c:v>
                </c:pt>
                <c:pt idx="86">
                  <c:v>11858</c:v>
                </c:pt>
                <c:pt idx="87">
                  <c:v>12696</c:v>
                </c:pt>
                <c:pt idx="88">
                  <c:v>12903</c:v>
                </c:pt>
                <c:pt idx="89">
                  <c:v>13767</c:v>
                </c:pt>
                <c:pt idx="90">
                  <c:v>14046</c:v>
                </c:pt>
                <c:pt idx="91">
                  <c:v>14843</c:v>
                </c:pt>
                <c:pt idx="92">
                  <c:v>15537</c:v>
                </c:pt>
                <c:pt idx="93">
                  <c:v>15513</c:v>
                </c:pt>
                <c:pt idx="94">
                  <c:v>16832</c:v>
                </c:pt>
                <c:pt idx="95">
                  <c:v>17459</c:v>
                </c:pt>
                <c:pt idx="96">
                  <c:v>17789</c:v>
                </c:pt>
                <c:pt idx="97">
                  <c:v>18230</c:v>
                </c:pt>
                <c:pt idx="98">
                  <c:v>18868</c:v>
                </c:pt>
                <c:pt idx="99">
                  <c:v>19974</c:v>
                </c:pt>
                <c:pt idx="100">
                  <c:v>20221</c:v>
                </c:pt>
                <c:pt idx="101">
                  <c:v>20617</c:v>
                </c:pt>
                <c:pt idx="102">
                  <c:v>21579</c:v>
                </c:pt>
                <c:pt idx="103">
                  <c:v>22228</c:v>
                </c:pt>
                <c:pt idx="104">
                  <c:v>21919</c:v>
                </c:pt>
                <c:pt idx="105">
                  <c:v>21712</c:v>
                </c:pt>
                <c:pt idx="106">
                  <c:v>23059</c:v>
                </c:pt>
                <c:pt idx="107">
                  <c:v>23360</c:v>
                </c:pt>
                <c:pt idx="108">
                  <c:v>23632</c:v>
                </c:pt>
                <c:pt idx="109">
                  <c:v>24409</c:v>
                </c:pt>
                <c:pt idx="110">
                  <c:v>24272</c:v>
                </c:pt>
                <c:pt idx="111">
                  <c:v>24063</c:v>
                </c:pt>
                <c:pt idx="112">
                  <c:v>24807</c:v>
                </c:pt>
                <c:pt idx="113">
                  <c:v>25450</c:v>
                </c:pt>
                <c:pt idx="114">
                  <c:v>26581</c:v>
                </c:pt>
                <c:pt idx="115">
                  <c:v>27710</c:v>
                </c:pt>
                <c:pt idx="116">
                  <c:v>28681</c:v>
                </c:pt>
                <c:pt idx="117">
                  <c:v>28728</c:v>
                </c:pt>
                <c:pt idx="118">
                  <c:v>29049</c:v>
                </c:pt>
                <c:pt idx="119">
                  <c:v>29108</c:v>
                </c:pt>
                <c:pt idx="120">
                  <c:v>29412</c:v>
                </c:pt>
                <c:pt idx="121">
                  <c:v>29915.448</c:v>
                </c:pt>
                <c:pt idx="122">
                  <c:v>30573.573</c:v>
                </c:pt>
                <c:pt idx="123">
                  <c:v>30649.538</c:v>
                </c:pt>
                <c:pt idx="124">
                  <c:v>32359.295999999998</c:v>
                </c:pt>
                <c:pt idx="125">
                  <c:v>33356.141000000003</c:v>
                </c:pt>
                <c:pt idx="126">
                  <c:v>34325.442999999999</c:v>
                </c:pt>
                <c:pt idx="127">
                  <c:v>35499.063000000002</c:v>
                </c:pt>
                <c:pt idx="128">
                  <c:v>36361.228999999999</c:v>
                </c:pt>
                <c:pt idx="129">
                  <c:v>37523.423999999999</c:v>
                </c:pt>
                <c:pt idx="130">
                  <c:v>39021.178</c:v>
                </c:pt>
                <c:pt idx="131">
                  <c:v>39425.864999999998</c:v>
                </c:pt>
                <c:pt idx="132">
                  <c:v>39709.368999999999</c:v>
                </c:pt>
                <c:pt idx="133">
                  <c:v>39983.142999999996</c:v>
                </c:pt>
                <c:pt idx="134">
                  <c:v>41178.563000000002</c:v>
                </c:pt>
                <c:pt idx="135">
                  <c:v>42264.63</c:v>
                </c:pt>
                <c:pt idx="136">
                  <c:v>44025.483</c:v>
                </c:pt>
                <c:pt idx="137">
                  <c:v>44481.468999999997</c:v>
                </c:pt>
                <c:pt idx="138">
                  <c:v>44246.398999999998</c:v>
                </c:pt>
                <c:pt idx="139">
                  <c:v>42090.173000000003</c:v>
                </c:pt>
                <c:pt idx="140">
                  <c:v>42932.396999999997</c:v>
                </c:pt>
                <c:pt idx="141">
                  <c:v>43575</c:v>
                </c:pt>
                <c:pt idx="142">
                  <c:v>43510</c:v>
                </c:pt>
                <c:pt idx="143">
                  <c:v>43733</c:v>
                </c:pt>
                <c:pt idx="144">
                  <c:v>44241</c:v>
                </c:pt>
                <c:pt idx="145">
                  <c:v>44635</c:v>
                </c:pt>
                <c:pt idx="146">
                  <c:v>44836</c:v>
                </c:pt>
                <c:pt idx="147">
                  <c:v>45455.555999999997</c:v>
                </c:pt>
                <c:pt idx="148">
                  <c:v>46312.343999999997</c:v>
                </c:pt>
              </c:numCache>
            </c:numRef>
          </c:val>
          <c:smooth val="0"/>
          <c:extLst>
            <c:ext xmlns:c16="http://schemas.microsoft.com/office/drawing/2014/chart" uri="{C3380CC4-5D6E-409C-BE32-E72D297353CC}">
              <c16:uniqueId val="{00000002-08A6-467F-AD5D-30C3E0138614}"/>
            </c:ext>
          </c:extLst>
        </c:ser>
        <c:ser>
          <c:idx val="3"/>
          <c:order val="3"/>
          <c:tx>
            <c:strRef>
              <c:f>'Fig3.3'!$E$6</c:f>
              <c:strCache>
                <c:ptCount val="1"/>
                <c:pt idx="0">
                  <c:v>New Zealand</c:v>
                </c:pt>
              </c:strCache>
            </c:strRef>
          </c:tx>
          <c:spPr>
            <a:ln w="28575" cap="rnd">
              <a:solidFill>
                <a:sysClr val="windowText" lastClr="000000"/>
              </a:solidFill>
              <a:prstDash val="solid"/>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'Fig3.3'!$E$7:$E$155</c:f>
              <c:numCache>
                <c:formatCode>0</c:formatCode>
                <c:ptCount val="149"/>
                <c:pt idx="0">
                  <c:v>4941</c:v>
                </c:pt>
                <c:pt idx="1">
                  <c:v>5029</c:v>
                </c:pt>
                <c:pt idx="2">
                  <c:v>5616</c:v>
                </c:pt>
                <c:pt idx="3">
                  <c:v>6107</c:v>
                </c:pt>
                <c:pt idx="4">
                  <c:v>6126</c:v>
                </c:pt>
                <c:pt idx="5">
                  <c:v>5879</c:v>
                </c:pt>
                <c:pt idx="6">
                  <c:v>5775</c:v>
                </c:pt>
                <c:pt idx="7">
                  <c:v>6347</c:v>
                </c:pt>
                <c:pt idx="8">
                  <c:v>6808</c:v>
                </c:pt>
                <c:pt idx="9">
                  <c:v>5689</c:v>
                </c:pt>
                <c:pt idx="10">
                  <c:v>5973</c:v>
                </c:pt>
                <c:pt idx="11">
                  <c:v>6001</c:v>
                </c:pt>
                <c:pt idx="12">
                  <c:v>5812</c:v>
                </c:pt>
                <c:pt idx="13">
                  <c:v>5571</c:v>
                </c:pt>
                <c:pt idx="14">
                  <c:v>5903</c:v>
                </c:pt>
                <c:pt idx="15">
                  <c:v>5718</c:v>
                </c:pt>
                <c:pt idx="16">
                  <c:v>5742</c:v>
                </c:pt>
                <c:pt idx="17">
                  <c:v>5745</c:v>
                </c:pt>
                <c:pt idx="18">
                  <c:v>5665</c:v>
                </c:pt>
                <c:pt idx="19">
                  <c:v>5899</c:v>
                </c:pt>
                <c:pt idx="20">
                  <c:v>5985</c:v>
                </c:pt>
                <c:pt idx="21">
                  <c:v>5947</c:v>
                </c:pt>
                <c:pt idx="22">
                  <c:v>6059</c:v>
                </c:pt>
                <c:pt idx="23">
                  <c:v>6038</c:v>
                </c:pt>
                <c:pt idx="24">
                  <c:v>5705</c:v>
                </c:pt>
                <c:pt idx="25">
                  <c:v>5805</c:v>
                </c:pt>
                <c:pt idx="26">
                  <c:v>6357</c:v>
                </c:pt>
                <c:pt idx="27">
                  <c:v>6296</c:v>
                </c:pt>
                <c:pt idx="28">
                  <c:v>6352</c:v>
                </c:pt>
                <c:pt idx="29">
                  <c:v>6441</c:v>
                </c:pt>
                <c:pt idx="30">
                  <c:v>6851</c:v>
                </c:pt>
                <c:pt idx="31">
                  <c:v>6731</c:v>
                </c:pt>
                <c:pt idx="32">
                  <c:v>7074</c:v>
                </c:pt>
                <c:pt idx="33">
                  <c:v>7535</c:v>
                </c:pt>
                <c:pt idx="34">
                  <c:v>7285</c:v>
                </c:pt>
                <c:pt idx="35">
                  <c:v>7731</c:v>
                </c:pt>
                <c:pt idx="36">
                  <c:v>8222</c:v>
                </c:pt>
                <c:pt idx="37">
                  <c:v>8512</c:v>
                </c:pt>
                <c:pt idx="38">
                  <c:v>7707</c:v>
                </c:pt>
                <c:pt idx="39">
                  <c:v>7603</c:v>
                </c:pt>
                <c:pt idx="40">
                  <c:v>8474</c:v>
                </c:pt>
                <c:pt idx="41">
                  <c:v>8757</c:v>
                </c:pt>
                <c:pt idx="42">
                  <c:v>8303</c:v>
                </c:pt>
                <c:pt idx="43">
                  <c:v>8212</c:v>
                </c:pt>
                <c:pt idx="44">
                  <c:v>8271</c:v>
                </c:pt>
                <c:pt idx="45">
                  <c:v>8247</c:v>
                </c:pt>
                <c:pt idx="46">
                  <c:v>8161</c:v>
                </c:pt>
                <c:pt idx="47">
                  <c:v>7983</c:v>
                </c:pt>
                <c:pt idx="48">
                  <c:v>7828</c:v>
                </c:pt>
                <c:pt idx="49">
                  <c:v>8421</c:v>
                </c:pt>
                <c:pt idx="50">
                  <c:v>8992</c:v>
                </c:pt>
                <c:pt idx="51">
                  <c:v>8174</c:v>
                </c:pt>
                <c:pt idx="52">
                  <c:v>7716</c:v>
                </c:pt>
                <c:pt idx="53">
                  <c:v>8199</c:v>
                </c:pt>
                <c:pt idx="54">
                  <c:v>8198</c:v>
                </c:pt>
                <c:pt idx="55">
                  <c:v>8435</c:v>
                </c:pt>
                <c:pt idx="56">
                  <c:v>7818</c:v>
                </c:pt>
                <c:pt idx="57">
                  <c:v>7465</c:v>
                </c:pt>
                <c:pt idx="58">
                  <c:v>8195</c:v>
                </c:pt>
                <c:pt idx="59">
                  <c:v>8388</c:v>
                </c:pt>
                <c:pt idx="60">
                  <c:v>7906</c:v>
                </c:pt>
                <c:pt idx="61">
                  <c:v>7133</c:v>
                </c:pt>
                <c:pt idx="62">
                  <c:v>6897</c:v>
                </c:pt>
                <c:pt idx="63">
                  <c:v>7294</c:v>
                </c:pt>
                <c:pt idx="64">
                  <c:v>7600</c:v>
                </c:pt>
                <c:pt idx="65">
                  <c:v>7905</c:v>
                </c:pt>
                <c:pt idx="66">
                  <c:v>9309</c:v>
                </c:pt>
                <c:pt idx="67">
                  <c:v>9726</c:v>
                </c:pt>
                <c:pt idx="68">
                  <c:v>10300</c:v>
                </c:pt>
                <c:pt idx="69">
                  <c:v>10297</c:v>
                </c:pt>
                <c:pt idx="70">
                  <c:v>10042</c:v>
                </c:pt>
                <c:pt idx="71">
                  <c:v>9770</c:v>
                </c:pt>
                <c:pt idx="72">
                  <c:v>10779</c:v>
                </c:pt>
                <c:pt idx="73">
                  <c:v>11043</c:v>
                </c:pt>
                <c:pt idx="74">
                  <c:v>10947</c:v>
                </c:pt>
                <c:pt idx="75">
                  <c:v>11043</c:v>
                </c:pt>
                <c:pt idx="76">
                  <c:v>11415</c:v>
                </c:pt>
                <c:pt idx="77">
                  <c:v>12506</c:v>
                </c:pt>
                <c:pt idx="78">
                  <c:v>11045</c:v>
                </c:pt>
                <c:pt idx="79">
                  <c:v>11988</c:v>
                </c:pt>
                <c:pt idx="80">
                  <c:v>13479</c:v>
                </c:pt>
                <c:pt idx="81">
                  <c:v>12199</c:v>
                </c:pt>
                <c:pt idx="82">
                  <c:v>12427</c:v>
                </c:pt>
                <c:pt idx="83">
                  <c:v>12522</c:v>
                </c:pt>
                <c:pt idx="84">
                  <c:v>13936</c:v>
                </c:pt>
                <c:pt idx="85">
                  <c:v>13908</c:v>
                </c:pt>
                <c:pt idx="86">
                  <c:v>14346</c:v>
                </c:pt>
                <c:pt idx="87">
                  <c:v>14418</c:v>
                </c:pt>
                <c:pt idx="88">
                  <c:v>14641</c:v>
                </c:pt>
                <c:pt idx="89">
                  <c:v>15350</c:v>
                </c:pt>
                <c:pt idx="90">
                  <c:v>15087</c:v>
                </c:pt>
                <c:pt idx="91">
                  <c:v>15533</c:v>
                </c:pt>
                <c:pt idx="92">
                  <c:v>15511</c:v>
                </c:pt>
                <c:pt idx="93">
                  <c:v>16150</c:v>
                </c:pt>
                <c:pt idx="94">
                  <c:v>16606</c:v>
                </c:pt>
                <c:pt idx="95">
                  <c:v>17341</c:v>
                </c:pt>
                <c:pt idx="96">
                  <c:v>18111</c:v>
                </c:pt>
                <c:pt idx="97">
                  <c:v>17027</c:v>
                </c:pt>
                <c:pt idx="98">
                  <c:v>16809</c:v>
                </c:pt>
                <c:pt idx="99">
                  <c:v>18348</c:v>
                </c:pt>
                <c:pt idx="100">
                  <c:v>17835</c:v>
                </c:pt>
                <c:pt idx="101">
                  <c:v>18452</c:v>
                </c:pt>
                <c:pt idx="102">
                  <c:v>18889</c:v>
                </c:pt>
                <c:pt idx="103">
                  <c:v>19804</c:v>
                </c:pt>
                <c:pt idx="104">
                  <c:v>20529</c:v>
                </c:pt>
                <c:pt idx="105">
                  <c:v>19907</c:v>
                </c:pt>
                <c:pt idx="106">
                  <c:v>20161</c:v>
                </c:pt>
                <c:pt idx="107">
                  <c:v>19110</c:v>
                </c:pt>
                <c:pt idx="108">
                  <c:v>19182</c:v>
                </c:pt>
                <c:pt idx="109">
                  <c:v>19580</c:v>
                </c:pt>
                <c:pt idx="110">
                  <c:v>19681</c:v>
                </c:pt>
                <c:pt idx="111">
                  <c:v>20537</c:v>
                </c:pt>
                <c:pt idx="112">
                  <c:v>20715</c:v>
                </c:pt>
                <c:pt idx="113">
                  <c:v>21015</c:v>
                </c:pt>
                <c:pt idx="114">
                  <c:v>21783</c:v>
                </c:pt>
                <c:pt idx="115">
                  <c:v>21780</c:v>
                </c:pt>
                <c:pt idx="116">
                  <c:v>22124</c:v>
                </c:pt>
                <c:pt idx="117">
                  <c:v>22142</c:v>
                </c:pt>
                <c:pt idx="118">
                  <c:v>22022</c:v>
                </c:pt>
                <c:pt idx="119">
                  <c:v>22107</c:v>
                </c:pt>
                <c:pt idx="120">
                  <c:v>21817</c:v>
                </c:pt>
                <c:pt idx="121">
                  <c:v>21125.894</c:v>
                </c:pt>
                <c:pt idx="122">
                  <c:v>21093.061000000002</c:v>
                </c:pt>
                <c:pt idx="123">
                  <c:v>21897.675999999999</c:v>
                </c:pt>
                <c:pt idx="124">
                  <c:v>23076.858</c:v>
                </c:pt>
                <c:pt idx="125">
                  <c:v>23751.902999999998</c:v>
                </c:pt>
                <c:pt idx="126">
                  <c:v>24321.248</c:v>
                </c:pt>
                <c:pt idx="127">
                  <c:v>24802.13</c:v>
                </c:pt>
                <c:pt idx="128">
                  <c:v>24861.416000000001</c:v>
                </c:pt>
                <c:pt idx="129">
                  <c:v>25867.992999999999</c:v>
                </c:pt>
                <c:pt idx="130">
                  <c:v>26823.018</c:v>
                </c:pt>
                <c:pt idx="131">
                  <c:v>27167.319</c:v>
                </c:pt>
                <c:pt idx="132">
                  <c:v>28065.856</c:v>
                </c:pt>
                <c:pt idx="133">
                  <c:v>28876.287</c:v>
                </c:pt>
                <c:pt idx="134">
                  <c:v>29806.735000000001</c:v>
                </c:pt>
                <c:pt idx="135">
                  <c:v>30270.246999999999</c:v>
                </c:pt>
                <c:pt idx="136">
                  <c:v>30798.631000000001</c:v>
                </c:pt>
                <c:pt idx="137">
                  <c:v>31784.440999999999</c:v>
                </c:pt>
                <c:pt idx="138">
                  <c:v>31444.633000000002</c:v>
                </c:pt>
                <c:pt idx="139">
                  <c:v>31233.076000000001</c:v>
                </c:pt>
                <c:pt idx="140">
                  <c:v>31586.089</c:v>
                </c:pt>
                <c:pt idx="141">
                  <c:v>32057</c:v>
                </c:pt>
                <c:pt idx="142">
                  <c:v>32674</c:v>
                </c:pt>
                <c:pt idx="143">
                  <c:v>32989</c:v>
                </c:pt>
                <c:pt idx="144">
                  <c:v>33339</c:v>
                </c:pt>
                <c:pt idx="145">
                  <c:v>33696</c:v>
                </c:pt>
                <c:pt idx="146">
                  <c:v>34295</c:v>
                </c:pt>
                <c:pt idx="147">
                  <c:v>34875.947999999997</c:v>
                </c:pt>
                <c:pt idx="148">
                  <c:v>35336.135999999999</c:v>
                </c:pt>
              </c:numCache>
            </c:numRef>
          </c:val>
          <c:smooth val="0"/>
          <c:extLst>
            <c:ext xmlns:c16="http://schemas.microsoft.com/office/drawing/2014/chart" uri="{C3380CC4-5D6E-409C-BE32-E72D297353CC}">
              <c16:uniqueId val="{00000003-08A6-467F-AD5D-30C3E0138614}"/>
            </c:ext>
          </c:extLst>
        </c:ser>
        <c:ser>
          <c:idx val="4"/>
          <c:order val="4"/>
          <c:tx>
            <c:strRef>
              <c:f>'Fig3.3'!$F$6</c:f>
              <c:strCache>
                <c:ptCount val="1"/>
                <c:pt idx="0">
                  <c:v>South Korea</c:v>
                </c:pt>
              </c:strCache>
            </c:strRef>
          </c:tx>
          <c:spPr>
            <a:ln w="28575" cap="rnd">
              <a:solidFill>
                <a:srgbClr val="4298B5">
                  <a:alpha val="51000"/>
                </a:srgbClr>
              </a:solidFill>
              <a:prstDash val="sysDash"/>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'Fig3.3'!$F$7:$F$155</c:f>
              <c:numCache>
                <c:formatCode>0</c:formatCode>
                <c:ptCount val="149"/>
                <c:pt idx="0">
                  <c:v>820.35699999999997</c:v>
                </c:pt>
                <c:pt idx="41">
                  <c:v>1107.559</c:v>
                </c:pt>
                <c:pt idx="42">
                  <c:v>1090.4380000000001</c:v>
                </c:pt>
                <c:pt idx="43">
                  <c:v>1171.0440000000001</c:v>
                </c:pt>
                <c:pt idx="44">
                  <c:v>1254.402</c:v>
                </c:pt>
                <c:pt idx="45">
                  <c:v>1261.261</c:v>
                </c:pt>
                <c:pt idx="46">
                  <c:v>1314.9939999999999</c:v>
                </c:pt>
                <c:pt idx="47">
                  <c:v>1366.1469999999999</c:v>
                </c:pt>
                <c:pt idx="48">
                  <c:v>1427.03</c:v>
                </c:pt>
                <c:pt idx="49">
                  <c:v>1363.152</c:v>
                </c:pt>
                <c:pt idx="50">
                  <c:v>1428.816</c:v>
                </c:pt>
                <c:pt idx="51">
                  <c:v>1473.8789999999999</c:v>
                </c:pt>
                <c:pt idx="52">
                  <c:v>1492.981</c:v>
                </c:pt>
                <c:pt idx="53">
                  <c:v>1505.502</c:v>
                </c:pt>
                <c:pt idx="54">
                  <c:v>1422.1489999999999</c:v>
                </c:pt>
                <c:pt idx="55">
                  <c:v>1469.8879999999999</c:v>
                </c:pt>
                <c:pt idx="56">
                  <c:v>1529.5440000000001</c:v>
                </c:pt>
                <c:pt idx="57">
                  <c:v>1611.72</c:v>
                </c:pt>
                <c:pt idx="58">
                  <c:v>1492.9369999999999</c:v>
                </c:pt>
                <c:pt idx="59">
                  <c:v>1495.864</c:v>
                </c:pt>
                <c:pt idx="60">
                  <c:v>1637.21</c:v>
                </c:pt>
                <c:pt idx="61">
                  <c:v>1620.777</c:v>
                </c:pt>
                <c:pt idx="62">
                  <c:v>1620.9449999999999</c:v>
                </c:pt>
                <c:pt idx="63">
                  <c:v>1655.0250000000001</c:v>
                </c:pt>
                <c:pt idx="64">
                  <c:v>1673.3030000000001</c:v>
                </c:pt>
                <c:pt idx="65">
                  <c:v>1759.597</c:v>
                </c:pt>
                <c:pt idx="66">
                  <c:v>1692.8869999999999</c:v>
                </c:pt>
                <c:pt idx="67">
                  <c:v>2005.749</c:v>
                </c:pt>
                <c:pt idx="68">
                  <c:v>1935.096</c:v>
                </c:pt>
                <c:pt idx="69">
                  <c:v>1610.731</c:v>
                </c:pt>
                <c:pt idx="70">
                  <c:v>1975.2360000000001</c:v>
                </c:pt>
                <c:pt idx="71">
                  <c:v>2107.248</c:v>
                </c:pt>
                <c:pt idx="72">
                  <c:v>1645.722</c:v>
                </c:pt>
                <c:pt idx="73">
                  <c:v>1685.9390000000001</c:v>
                </c:pt>
                <c:pt idx="76">
                  <c:v>915.76499999999999</c:v>
                </c:pt>
                <c:pt idx="77">
                  <c:v>937.26300000000003</c:v>
                </c:pt>
                <c:pt idx="78">
                  <c:v>1098.8720000000001</c:v>
                </c:pt>
                <c:pt idx="79">
                  <c:v>1188.981</c:v>
                </c:pt>
                <c:pt idx="80">
                  <c:v>998.08900000000006</c:v>
                </c:pt>
                <c:pt idx="81">
                  <c:v>990.77</c:v>
                </c:pt>
                <c:pt idx="82">
                  <c:v>1038.0409999999999</c:v>
                </c:pt>
                <c:pt idx="83">
                  <c:v>1316.691</c:v>
                </c:pt>
                <c:pt idx="84">
                  <c:v>1372.68</c:v>
                </c:pt>
                <c:pt idx="85">
                  <c:v>1411.3340000000001</c:v>
                </c:pt>
                <c:pt idx="86">
                  <c:v>1381.9829999999999</c:v>
                </c:pt>
                <c:pt idx="87">
                  <c:v>1466.768</c:v>
                </c:pt>
                <c:pt idx="88">
                  <c:v>1517.884</c:v>
                </c:pt>
                <c:pt idx="89">
                  <c:v>1555.7270000000001</c:v>
                </c:pt>
                <c:pt idx="90">
                  <c:v>1547.692</c:v>
                </c:pt>
                <c:pt idx="91">
                  <c:v>1605.847</c:v>
                </c:pt>
                <c:pt idx="92">
                  <c:v>1620.49</c:v>
                </c:pt>
                <c:pt idx="93">
                  <c:v>1720.8240000000001</c:v>
                </c:pt>
                <c:pt idx="94">
                  <c:v>1834.9780000000001</c:v>
                </c:pt>
                <c:pt idx="95">
                  <c:v>1917.4280000000001</c:v>
                </c:pt>
                <c:pt idx="96">
                  <c:v>2093.8879999999999</c:v>
                </c:pt>
                <c:pt idx="97">
                  <c:v>2232.0540000000001</c:v>
                </c:pt>
                <c:pt idx="98">
                  <c:v>2468.4839999999999</c:v>
                </c:pt>
                <c:pt idx="99">
                  <c:v>2764.1529999999998</c:v>
                </c:pt>
                <c:pt idx="100">
                  <c:v>2974.8069999999998</c:v>
                </c:pt>
                <c:pt idx="101">
                  <c:v>3221.6750000000002</c:v>
                </c:pt>
                <c:pt idx="102">
                  <c:v>3387.8910000000001</c:v>
                </c:pt>
                <c:pt idx="103">
                  <c:v>3822.0459999999998</c:v>
                </c:pt>
                <c:pt idx="104">
                  <c:v>4112.6009999999997</c:v>
                </c:pt>
                <c:pt idx="105">
                  <c:v>4362.0070000000014</c:v>
                </c:pt>
                <c:pt idx="106">
                  <c:v>4855.9409999999998</c:v>
                </c:pt>
                <c:pt idx="107">
                  <c:v>5367.7950000000001</c:v>
                </c:pt>
                <c:pt idx="108">
                  <c:v>5856.4970000000003</c:v>
                </c:pt>
                <c:pt idx="109">
                  <c:v>6265.8860000000004</c:v>
                </c:pt>
                <c:pt idx="110">
                  <c:v>6064.04</c:v>
                </c:pt>
                <c:pt idx="111">
                  <c:v>6398.8510000000006</c:v>
                </c:pt>
                <c:pt idx="112">
                  <c:v>6821.4750000000004</c:v>
                </c:pt>
                <c:pt idx="113">
                  <c:v>7611.7340000000004</c:v>
                </c:pt>
                <c:pt idx="114">
                  <c:v>8303.5190000000002</c:v>
                </c:pt>
                <c:pt idx="115">
                  <c:v>8859.3549999999996</c:v>
                </c:pt>
                <c:pt idx="116">
                  <c:v>9756.2060000000001</c:v>
                </c:pt>
                <c:pt idx="117">
                  <c:v>10864.974</c:v>
                </c:pt>
                <c:pt idx="118">
                  <c:v>12039.946</c:v>
                </c:pt>
                <c:pt idx="119">
                  <c:v>12759.49</c:v>
                </c:pt>
                <c:pt idx="120">
                  <c:v>13874</c:v>
                </c:pt>
                <c:pt idx="121">
                  <c:v>15056.16</c:v>
                </c:pt>
                <c:pt idx="122">
                  <c:v>15712.002</c:v>
                </c:pt>
                <c:pt idx="123">
                  <c:v>16503.434000000001</c:v>
                </c:pt>
                <c:pt idx="124">
                  <c:v>17720.395</c:v>
                </c:pt>
                <c:pt idx="125">
                  <c:v>19089.298999999999</c:v>
                </c:pt>
                <c:pt idx="126">
                  <c:v>20204.561000000002</c:v>
                </c:pt>
                <c:pt idx="127">
                  <c:v>21055.946</c:v>
                </c:pt>
                <c:pt idx="128">
                  <c:v>19624.691999999999</c:v>
                </c:pt>
                <c:pt idx="129">
                  <c:v>21540.692999999999</c:v>
                </c:pt>
                <c:pt idx="130">
                  <c:v>23108.018</c:v>
                </c:pt>
                <c:pt idx="131">
                  <c:v>23804.437999999998</c:v>
                </c:pt>
                <c:pt idx="132">
                  <c:v>25250.636999999999</c:v>
                </c:pt>
                <c:pt idx="133">
                  <c:v>25679.246999999999</c:v>
                </c:pt>
                <c:pt idx="134">
                  <c:v>26646.503000000001</c:v>
                </c:pt>
                <c:pt idx="135">
                  <c:v>27443.282999999999</c:v>
                </c:pt>
                <c:pt idx="136">
                  <c:v>28516.484</c:v>
                </c:pt>
                <c:pt idx="137">
                  <c:v>29716.57</c:v>
                </c:pt>
                <c:pt idx="138">
                  <c:v>30117.728999999999</c:v>
                </c:pt>
                <c:pt idx="139">
                  <c:v>29967.562999999998</c:v>
                </c:pt>
                <c:pt idx="140">
                  <c:v>31537.773000000001</c:v>
                </c:pt>
                <c:pt idx="141">
                  <c:v>32225</c:v>
                </c:pt>
                <c:pt idx="142">
                  <c:v>32791</c:v>
                </c:pt>
                <c:pt idx="143">
                  <c:v>33588</c:v>
                </c:pt>
                <c:pt idx="144">
                  <c:v>34493</c:v>
                </c:pt>
                <c:pt idx="145">
                  <c:v>35269</c:v>
                </c:pt>
                <c:pt idx="146">
                  <c:v>36103</c:v>
                </c:pt>
                <c:pt idx="147">
                  <c:v>37093.216999999997</c:v>
                </c:pt>
                <c:pt idx="148">
                  <c:v>37927.61</c:v>
                </c:pt>
              </c:numCache>
            </c:numRef>
          </c:val>
          <c:smooth val="0"/>
          <c:extLst>
            <c:ext xmlns:c16="http://schemas.microsoft.com/office/drawing/2014/chart" uri="{C3380CC4-5D6E-409C-BE32-E72D297353CC}">
              <c16:uniqueId val="{00000004-08A6-467F-AD5D-30C3E0138614}"/>
            </c:ext>
          </c:extLst>
        </c:ser>
        <c:ser>
          <c:idx val="5"/>
          <c:order val="5"/>
          <c:tx>
            <c:strRef>
              <c:f>'Fig3.3'!$G$6</c:f>
              <c:strCache>
                <c:ptCount val="1"/>
                <c:pt idx="0">
                  <c:v>Sweden</c:v>
                </c:pt>
              </c:strCache>
            </c:strRef>
          </c:tx>
          <c:spPr>
            <a:ln w="28575" cap="rnd">
              <a:solidFill>
                <a:srgbClr val="A8AD00"/>
              </a:solidFill>
              <a:prstDash val="sysDot"/>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'Fig3.3'!$G$7:$G$155</c:f>
              <c:numCache>
                <c:formatCode>0</c:formatCode>
                <c:ptCount val="149"/>
                <c:pt idx="0">
                  <c:v>2144</c:v>
                </c:pt>
                <c:pt idx="1">
                  <c:v>2219</c:v>
                </c:pt>
                <c:pt idx="2">
                  <c:v>2259</c:v>
                </c:pt>
                <c:pt idx="3">
                  <c:v>2284</c:v>
                </c:pt>
                <c:pt idx="4">
                  <c:v>2370</c:v>
                </c:pt>
                <c:pt idx="5">
                  <c:v>2286</c:v>
                </c:pt>
                <c:pt idx="6">
                  <c:v>2431</c:v>
                </c:pt>
                <c:pt idx="7">
                  <c:v>2377</c:v>
                </c:pt>
                <c:pt idx="8">
                  <c:v>2291</c:v>
                </c:pt>
                <c:pt idx="9">
                  <c:v>2416</c:v>
                </c:pt>
                <c:pt idx="10">
                  <c:v>2359</c:v>
                </c:pt>
                <c:pt idx="11">
                  <c:v>2444</c:v>
                </c:pt>
                <c:pt idx="12">
                  <c:v>2354</c:v>
                </c:pt>
                <c:pt idx="13">
                  <c:v>2531</c:v>
                </c:pt>
                <c:pt idx="14">
                  <c:v>2477</c:v>
                </c:pt>
                <c:pt idx="15">
                  <c:v>2522</c:v>
                </c:pt>
                <c:pt idx="16">
                  <c:v>2547</c:v>
                </c:pt>
                <c:pt idx="17">
                  <c:v>2471</c:v>
                </c:pt>
                <c:pt idx="18">
                  <c:v>2511</c:v>
                </c:pt>
                <c:pt idx="19">
                  <c:v>2549</c:v>
                </c:pt>
                <c:pt idx="20">
                  <c:v>2606</c:v>
                </c:pt>
                <c:pt idx="21">
                  <c:v>2748</c:v>
                </c:pt>
                <c:pt idx="22">
                  <c:v>2713</c:v>
                </c:pt>
                <c:pt idx="23">
                  <c:v>2778</c:v>
                </c:pt>
                <c:pt idx="24">
                  <c:v>2791</c:v>
                </c:pt>
                <c:pt idx="25">
                  <c:v>2927</c:v>
                </c:pt>
                <c:pt idx="26">
                  <c:v>3003</c:v>
                </c:pt>
                <c:pt idx="27">
                  <c:v>3121</c:v>
                </c:pt>
                <c:pt idx="28">
                  <c:v>3228</c:v>
                </c:pt>
                <c:pt idx="29">
                  <c:v>3308</c:v>
                </c:pt>
                <c:pt idx="30">
                  <c:v>3320</c:v>
                </c:pt>
                <c:pt idx="31">
                  <c:v>3406</c:v>
                </c:pt>
                <c:pt idx="32">
                  <c:v>3362</c:v>
                </c:pt>
                <c:pt idx="33">
                  <c:v>3539</c:v>
                </c:pt>
                <c:pt idx="34">
                  <c:v>3599</c:v>
                </c:pt>
                <c:pt idx="35">
                  <c:v>3547</c:v>
                </c:pt>
                <c:pt idx="36">
                  <c:v>3830</c:v>
                </c:pt>
                <c:pt idx="37">
                  <c:v>4085</c:v>
                </c:pt>
                <c:pt idx="38">
                  <c:v>3959</c:v>
                </c:pt>
                <c:pt idx="39">
                  <c:v>3980</c:v>
                </c:pt>
                <c:pt idx="40">
                  <c:v>4053</c:v>
                </c:pt>
                <c:pt idx="41">
                  <c:v>4154</c:v>
                </c:pt>
                <c:pt idx="42">
                  <c:v>4312</c:v>
                </c:pt>
                <c:pt idx="43">
                  <c:v>4581</c:v>
                </c:pt>
                <c:pt idx="44">
                  <c:v>4678</c:v>
                </c:pt>
                <c:pt idx="45">
                  <c:v>4841</c:v>
                </c:pt>
                <c:pt idx="46">
                  <c:v>5109</c:v>
                </c:pt>
                <c:pt idx="47">
                  <c:v>4799</c:v>
                </c:pt>
                <c:pt idx="48">
                  <c:v>4434</c:v>
                </c:pt>
                <c:pt idx="49">
                  <c:v>4503</c:v>
                </c:pt>
                <c:pt idx="50">
                  <c:v>4788</c:v>
                </c:pt>
                <c:pt idx="51">
                  <c:v>4543</c:v>
                </c:pt>
                <c:pt idx="52">
                  <c:v>4868</c:v>
                </c:pt>
                <c:pt idx="53">
                  <c:v>5023</c:v>
                </c:pt>
                <c:pt idx="54">
                  <c:v>5365</c:v>
                </c:pt>
                <c:pt idx="55">
                  <c:v>5488</c:v>
                </c:pt>
                <c:pt idx="56">
                  <c:v>5756</c:v>
                </c:pt>
                <c:pt idx="57">
                  <c:v>5942</c:v>
                </c:pt>
                <c:pt idx="58">
                  <c:v>6113</c:v>
                </c:pt>
                <c:pt idx="59">
                  <c:v>6476</c:v>
                </c:pt>
                <c:pt idx="60">
                  <c:v>6755</c:v>
                </c:pt>
                <c:pt idx="61">
                  <c:v>6582</c:v>
                </c:pt>
                <c:pt idx="62">
                  <c:v>6325</c:v>
                </c:pt>
                <c:pt idx="63">
                  <c:v>6429</c:v>
                </c:pt>
                <c:pt idx="64">
                  <c:v>6845</c:v>
                </c:pt>
                <c:pt idx="65">
                  <c:v>7160</c:v>
                </c:pt>
                <c:pt idx="66">
                  <c:v>7396</c:v>
                </c:pt>
                <c:pt idx="67">
                  <c:v>7579</c:v>
                </c:pt>
                <c:pt idx="68">
                  <c:v>7812</c:v>
                </c:pt>
                <c:pt idx="69">
                  <c:v>8370</c:v>
                </c:pt>
                <c:pt idx="70">
                  <c:v>7739</c:v>
                </c:pt>
                <c:pt idx="71">
                  <c:v>7511</c:v>
                </c:pt>
                <c:pt idx="72">
                  <c:v>7557</c:v>
                </c:pt>
                <c:pt idx="73">
                  <c:v>7779</c:v>
                </c:pt>
                <c:pt idx="74">
                  <c:v>7987</c:v>
                </c:pt>
                <c:pt idx="75">
                  <c:v>8201</c:v>
                </c:pt>
                <c:pt idx="76">
                  <c:v>9000</c:v>
                </c:pt>
                <c:pt idx="77">
                  <c:v>9709</c:v>
                </c:pt>
                <c:pt idx="78">
                  <c:v>9822</c:v>
                </c:pt>
                <c:pt idx="79">
                  <c:v>10127</c:v>
                </c:pt>
                <c:pt idx="80">
                  <c:v>10742</c:v>
                </c:pt>
                <c:pt idx="81">
                  <c:v>11077</c:v>
                </c:pt>
                <c:pt idx="82">
                  <c:v>11152</c:v>
                </c:pt>
                <c:pt idx="83">
                  <c:v>11389</c:v>
                </c:pt>
                <c:pt idx="84">
                  <c:v>11799</c:v>
                </c:pt>
                <c:pt idx="85">
                  <c:v>12060</c:v>
                </c:pt>
                <c:pt idx="86">
                  <c:v>12428</c:v>
                </c:pt>
                <c:pt idx="87">
                  <c:v>12899</c:v>
                </c:pt>
                <c:pt idx="88">
                  <c:v>12884</c:v>
                </c:pt>
                <c:pt idx="89">
                  <c:v>13211</c:v>
                </c:pt>
                <c:pt idx="90">
                  <c:v>13849</c:v>
                </c:pt>
                <c:pt idx="91">
                  <c:v>14564</c:v>
                </c:pt>
                <c:pt idx="92">
                  <c:v>15093</c:v>
                </c:pt>
                <c:pt idx="93">
                  <c:v>15808</c:v>
                </c:pt>
                <c:pt idx="94">
                  <c:v>16761</c:v>
                </c:pt>
                <c:pt idx="95">
                  <c:v>17239</c:v>
                </c:pt>
                <c:pt idx="96">
                  <c:v>17432</c:v>
                </c:pt>
                <c:pt idx="97">
                  <c:v>17883</c:v>
                </c:pt>
                <c:pt idx="98">
                  <c:v>18428</c:v>
                </c:pt>
                <c:pt idx="99">
                  <c:v>19215</c:v>
                </c:pt>
                <c:pt idx="100">
                  <c:v>20269</c:v>
                </c:pt>
                <c:pt idx="101">
                  <c:v>20320</c:v>
                </c:pt>
                <c:pt idx="102">
                  <c:v>20725</c:v>
                </c:pt>
                <c:pt idx="103">
                  <c:v>21509</c:v>
                </c:pt>
                <c:pt idx="104">
                  <c:v>22132</c:v>
                </c:pt>
                <c:pt idx="105">
                  <c:v>22607</c:v>
                </c:pt>
                <c:pt idx="106">
                  <c:v>22765</c:v>
                </c:pt>
                <c:pt idx="107">
                  <c:v>22322</c:v>
                </c:pt>
                <c:pt idx="108">
                  <c:v>22646</c:v>
                </c:pt>
                <c:pt idx="109">
                  <c:v>23465</c:v>
                </c:pt>
                <c:pt idx="110">
                  <c:v>23809</c:v>
                </c:pt>
                <c:pt idx="111">
                  <c:v>23777</c:v>
                </c:pt>
                <c:pt idx="112">
                  <c:v>24002</c:v>
                </c:pt>
                <c:pt idx="113">
                  <c:v>24412</c:v>
                </c:pt>
                <c:pt idx="114">
                  <c:v>25357</c:v>
                </c:pt>
                <c:pt idx="115">
                  <c:v>25805</c:v>
                </c:pt>
                <c:pt idx="116">
                  <c:v>26309</c:v>
                </c:pt>
                <c:pt idx="117">
                  <c:v>27016</c:v>
                </c:pt>
                <c:pt idx="118">
                  <c:v>27468</c:v>
                </c:pt>
                <c:pt idx="119">
                  <c:v>27933</c:v>
                </c:pt>
                <c:pt idx="120">
                  <c:v>28068</c:v>
                </c:pt>
                <c:pt idx="121">
                  <c:v>27614.035</c:v>
                </c:pt>
                <c:pt idx="122">
                  <c:v>27198.528999999999</c:v>
                </c:pt>
                <c:pt idx="123">
                  <c:v>26558.825000000001</c:v>
                </c:pt>
                <c:pt idx="124">
                  <c:v>27505.955000000002</c:v>
                </c:pt>
                <c:pt idx="125">
                  <c:v>28519.444</c:v>
                </c:pt>
                <c:pt idx="126">
                  <c:v>29012.105</c:v>
                </c:pt>
                <c:pt idx="127">
                  <c:v>29862.667000000001</c:v>
                </c:pt>
                <c:pt idx="128">
                  <c:v>31187.165000000001</c:v>
                </c:pt>
                <c:pt idx="129">
                  <c:v>32705.215</c:v>
                </c:pt>
                <c:pt idx="130">
                  <c:v>34202.603999999999</c:v>
                </c:pt>
                <c:pt idx="131">
                  <c:v>34666.663</c:v>
                </c:pt>
                <c:pt idx="132">
                  <c:v>35569.773999999998</c:v>
                </c:pt>
                <c:pt idx="133">
                  <c:v>36435.754000000001</c:v>
                </c:pt>
                <c:pt idx="134">
                  <c:v>38016.063000000002</c:v>
                </c:pt>
                <c:pt idx="135">
                  <c:v>39258.991999999998</c:v>
                </c:pt>
                <c:pt idx="136">
                  <c:v>40992.300000000003</c:v>
                </c:pt>
                <c:pt idx="137">
                  <c:v>42399.843999999997</c:v>
                </c:pt>
                <c:pt idx="138">
                  <c:v>42189.964</c:v>
                </c:pt>
                <c:pt idx="139">
                  <c:v>40116.311000000002</c:v>
                </c:pt>
                <c:pt idx="140">
                  <c:v>42634.754999999997</c:v>
                </c:pt>
                <c:pt idx="141">
                  <c:v>42079</c:v>
                </c:pt>
                <c:pt idx="142">
                  <c:v>41650</c:v>
                </c:pt>
                <c:pt idx="143">
                  <c:v>41811</c:v>
                </c:pt>
                <c:pt idx="144">
                  <c:v>42476</c:v>
                </c:pt>
                <c:pt idx="145">
                  <c:v>43746</c:v>
                </c:pt>
                <c:pt idx="146">
                  <c:v>44659</c:v>
                </c:pt>
                <c:pt idx="147">
                  <c:v>45192.743000000002</c:v>
                </c:pt>
                <c:pt idx="148">
                  <c:v>45541.892</c:v>
                </c:pt>
              </c:numCache>
            </c:numRef>
          </c:val>
          <c:smooth val="0"/>
          <c:extLst>
            <c:ext xmlns:c16="http://schemas.microsoft.com/office/drawing/2014/chart" uri="{C3380CC4-5D6E-409C-BE32-E72D297353CC}">
              <c16:uniqueId val="{00000005-08A6-467F-AD5D-30C3E0138614}"/>
            </c:ext>
          </c:extLst>
        </c:ser>
        <c:ser>
          <c:idx val="6"/>
          <c:order val="6"/>
          <c:tx>
            <c:strRef>
              <c:f>'Fig3.3'!$H$6</c:f>
              <c:strCache>
                <c:ptCount val="1"/>
                <c:pt idx="0">
                  <c:v>United States</c:v>
                </c:pt>
              </c:strCache>
            </c:strRef>
          </c:tx>
          <c:spPr>
            <a:ln w="28575" cap="rnd">
              <a:solidFill>
                <a:srgbClr val="A8AD00">
                  <a:alpha val="50000"/>
                </a:srgbClr>
              </a:solidFill>
              <a:round/>
            </a:ln>
            <a:effectLst/>
          </c:spPr>
          <c:marker>
            <c:symbol val="none"/>
          </c:marker>
          <c:cat>
            <c:numRef>
              <c:f>'Fig3.3'!$A$7:$A$155</c:f>
              <c:numCache>
                <c:formatCode>0</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f>'Fig3.3'!$H$7:$H$155</c:f>
              <c:numCache>
                <c:formatCode>0</c:formatCode>
                <c:ptCount val="149"/>
                <c:pt idx="0">
                  <c:v>4803.0020000000004</c:v>
                </c:pt>
                <c:pt idx="1">
                  <c:v>4918.7060000000001</c:v>
                </c:pt>
                <c:pt idx="2">
                  <c:v>4991.9849999999997</c:v>
                </c:pt>
                <c:pt idx="3">
                  <c:v>5116.6880000000001</c:v>
                </c:pt>
                <c:pt idx="4">
                  <c:v>4964.9870000000001</c:v>
                </c:pt>
                <c:pt idx="5">
                  <c:v>5105.1180000000004</c:v>
                </c:pt>
                <c:pt idx="6">
                  <c:v>5049.8370000000004</c:v>
                </c:pt>
                <c:pt idx="7">
                  <c:v>5098.6900000000014</c:v>
                </c:pt>
                <c:pt idx="8">
                  <c:v>5198.9660000000003</c:v>
                </c:pt>
                <c:pt idx="9">
                  <c:v>5715.7780000000002</c:v>
                </c:pt>
                <c:pt idx="10">
                  <c:v>6255.73</c:v>
                </c:pt>
                <c:pt idx="11">
                  <c:v>6317.4380000000001</c:v>
                </c:pt>
                <c:pt idx="12">
                  <c:v>6557.8459999999995</c:v>
                </c:pt>
                <c:pt idx="13">
                  <c:v>6559.1310000000003</c:v>
                </c:pt>
                <c:pt idx="14">
                  <c:v>6523.134</c:v>
                </c:pt>
                <c:pt idx="15">
                  <c:v>6424.143</c:v>
                </c:pt>
                <c:pt idx="16">
                  <c:v>6471.71</c:v>
                </c:pt>
                <c:pt idx="17">
                  <c:v>6616.9830000000002</c:v>
                </c:pt>
                <c:pt idx="18">
                  <c:v>6447.2840000000006</c:v>
                </c:pt>
                <c:pt idx="19">
                  <c:v>6705.6900000000014</c:v>
                </c:pt>
                <c:pt idx="20">
                  <c:v>6664.55</c:v>
                </c:pt>
                <c:pt idx="21">
                  <c:v>6811.1090000000004</c:v>
                </c:pt>
                <c:pt idx="22">
                  <c:v>7324.0630000000001</c:v>
                </c:pt>
                <c:pt idx="23">
                  <c:v>6834.25</c:v>
                </c:pt>
                <c:pt idx="24">
                  <c:v>6510.2780000000002</c:v>
                </c:pt>
                <c:pt idx="25">
                  <c:v>7159.5060000000003</c:v>
                </c:pt>
                <c:pt idx="26">
                  <c:v>6885.674</c:v>
                </c:pt>
                <c:pt idx="27">
                  <c:v>7406.3420000000006</c:v>
                </c:pt>
                <c:pt idx="28">
                  <c:v>7426.9110000000001</c:v>
                </c:pt>
                <c:pt idx="29">
                  <c:v>7959.1500000000005</c:v>
                </c:pt>
                <c:pt idx="30">
                  <c:v>8037.5709999999999</c:v>
                </c:pt>
                <c:pt idx="31">
                  <c:v>8770.3629999999994</c:v>
                </c:pt>
                <c:pt idx="32">
                  <c:v>8684.228000000001</c:v>
                </c:pt>
                <c:pt idx="33">
                  <c:v>8941.348</c:v>
                </c:pt>
                <c:pt idx="34">
                  <c:v>8663.6579999999994</c:v>
                </c:pt>
                <c:pt idx="35">
                  <c:v>9121.3320000000003</c:v>
                </c:pt>
                <c:pt idx="36">
                  <c:v>9980.1129999999994</c:v>
                </c:pt>
                <c:pt idx="37">
                  <c:v>9950.5439999999999</c:v>
                </c:pt>
                <c:pt idx="38">
                  <c:v>8975.9760000000006</c:v>
                </c:pt>
                <c:pt idx="39">
                  <c:v>9798.1180000000004</c:v>
                </c:pt>
                <c:pt idx="40">
                  <c:v>9636.7829999999994</c:v>
                </c:pt>
                <c:pt idx="41">
                  <c:v>9735.889000000001</c:v>
                </c:pt>
                <c:pt idx="42">
                  <c:v>9976.5670000000009</c:v>
                </c:pt>
                <c:pt idx="43">
                  <c:v>10107.968999999999</c:v>
                </c:pt>
                <c:pt idx="44">
                  <c:v>9096.3719999999994</c:v>
                </c:pt>
                <c:pt idx="45">
                  <c:v>9164.1769999999997</c:v>
                </c:pt>
                <c:pt idx="46">
                  <c:v>10222.32</c:v>
                </c:pt>
                <c:pt idx="47">
                  <c:v>9769.0779999999995</c:v>
                </c:pt>
                <c:pt idx="48">
                  <c:v>10471.306</c:v>
                </c:pt>
                <c:pt idx="49">
                  <c:v>10449.780000000001</c:v>
                </c:pt>
                <c:pt idx="50">
                  <c:v>10152.927</c:v>
                </c:pt>
                <c:pt idx="51">
                  <c:v>9674.8809999999994</c:v>
                </c:pt>
                <c:pt idx="52">
                  <c:v>10009.715</c:v>
                </c:pt>
                <c:pt idx="53">
                  <c:v>11071.243</c:v>
                </c:pt>
                <c:pt idx="54">
                  <c:v>11126.713</c:v>
                </c:pt>
                <c:pt idx="55">
                  <c:v>11149.772000000001</c:v>
                </c:pt>
                <c:pt idx="56">
                  <c:v>11647.768</c:v>
                </c:pt>
                <c:pt idx="57">
                  <c:v>11532.397999999999</c:v>
                </c:pt>
                <c:pt idx="58">
                  <c:v>11451.069</c:v>
                </c:pt>
                <c:pt idx="59">
                  <c:v>11954.235000000001</c:v>
                </c:pt>
                <c:pt idx="60">
                  <c:v>10694.982</c:v>
                </c:pt>
                <c:pt idx="61">
                  <c:v>9930.9629999999997</c:v>
                </c:pt>
                <c:pt idx="62">
                  <c:v>8380.5040000000008</c:v>
                </c:pt>
                <c:pt idx="63">
                  <c:v>8048.2250000000004</c:v>
                </c:pt>
                <c:pt idx="64">
                  <c:v>8667.0920000000006</c:v>
                </c:pt>
                <c:pt idx="65">
                  <c:v>9680.8389999999999</c:v>
                </c:pt>
                <c:pt idx="66">
                  <c:v>10568.012000000001</c:v>
                </c:pt>
                <c:pt idx="67">
                  <c:v>11295.099</c:v>
                </c:pt>
                <c:pt idx="68">
                  <c:v>10526.134</c:v>
                </c:pt>
                <c:pt idx="69">
                  <c:v>11171.448</c:v>
                </c:pt>
                <c:pt idx="70">
                  <c:v>12005.094999999999</c:v>
                </c:pt>
                <c:pt idx="71">
                  <c:v>13553.402</c:v>
                </c:pt>
                <c:pt idx="72">
                  <c:v>14869.861000000001</c:v>
                </c:pt>
                <c:pt idx="73">
                  <c:v>16050.217000000001</c:v>
                </c:pt>
                <c:pt idx="74">
                  <c:v>16999.327000000001</c:v>
                </c:pt>
                <c:pt idx="75">
                  <c:v>16477.552</c:v>
                </c:pt>
                <c:pt idx="76">
                  <c:v>14822.467000000001</c:v>
                </c:pt>
                <c:pt idx="77">
                  <c:v>14311.547</c:v>
                </c:pt>
                <c:pt idx="78">
                  <c:v>14734.232</c:v>
                </c:pt>
                <c:pt idx="79">
                  <c:v>14196.672</c:v>
                </c:pt>
                <c:pt idx="80">
                  <c:v>15240</c:v>
                </c:pt>
                <c:pt idx="81">
                  <c:v>16125</c:v>
                </c:pt>
                <c:pt idx="82">
                  <c:v>16444</c:v>
                </c:pt>
                <c:pt idx="83">
                  <c:v>16917</c:v>
                </c:pt>
                <c:pt idx="84">
                  <c:v>16512</c:v>
                </c:pt>
                <c:pt idx="85">
                  <c:v>17370</c:v>
                </c:pt>
                <c:pt idx="86">
                  <c:v>17397</c:v>
                </c:pt>
                <c:pt idx="87">
                  <c:v>17406</c:v>
                </c:pt>
                <c:pt idx="88">
                  <c:v>16946</c:v>
                </c:pt>
                <c:pt idx="89">
                  <c:v>17900</c:v>
                </c:pt>
                <c:pt idx="90">
                  <c:v>18057</c:v>
                </c:pt>
                <c:pt idx="91">
                  <c:v>18175</c:v>
                </c:pt>
                <c:pt idx="92">
                  <c:v>18976</c:v>
                </c:pt>
                <c:pt idx="93">
                  <c:v>19514</c:v>
                </c:pt>
                <c:pt idx="94">
                  <c:v>20360</c:v>
                </c:pt>
                <c:pt idx="95">
                  <c:v>21390</c:v>
                </c:pt>
                <c:pt idx="96">
                  <c:v>22529</c:v>
                </c:pt>
                <c:pt idx="97">
                  <c:v>22842</c:v>
                </c:pt>
                <c:pt idx="98">
                  <c:v>23691</c:v>
                </c:pt>
                <c:pt idx="99">
                  <c:v>24195</c:v>
                </c:pt>
                <c:pt idx="100">
                  <c:v>23958</c:v>
                </c:pt>
                <c:pt idx="101">
                  <c:v>24394</c:v>
                </c:pt>
                <c:pt idx="102">
                  <c:v>25414</c:v>
                </c:pt>
                <c:pt idx="103">
                  <c:v>26602</c:v>
                </c:pt>
                <c:pt idx="104">
                  <c:v>26286</c:v>
                </c:pt>
                <c:pt idx="105">
                  <c:v>25956</c:v>
                </c:pt>
                <c:pt idx="106">
                  <c:v>27058</c:v>
                </c:pt>
                <c:pt idx="107">
                  <c:v>28001</c:v>
                </c:pt>
                <c:pt idx="108">
                  <c:v>29286</c:v>
                </c:pt>
                <c:pt idx="109">
                  <c:v>29949</c:v>
                </c:pt>
                <c:pt idx="110">
                  <c:v>29611</c:v>
                </c:pt>
                <c:pt idx="111">
                  <c:v>30056</c:v>
                </c:pt>
                <c:pt idx="112">
                  <c:v>29210</c:v>
                </c:pt>
                <c:pt idx="113">
                  <c:v>30158</c:v>
                </c:pt>
                <c:pt idx="114">
                  <c:v>32076</c:v>
                </c:pt>
                <c:pt idx="115">
                  <c:v>33023</c:v>
                </c:pt>
                <c:pt idx="116">
                  <c:v>33850</c:v>
                </c:pt>
                <c:pt idx="117">
                  <c:v>34730</c:v>
                </c:pt>
                <c:pt idx="118">
                  <c:v>35863</c:v>
                </c:pt>
                <c:pt idx="119">
                  <c:v>36756</c:v>
                </c:pt>
                <c:pt idx="120">
                  <c:v>36982</c:v>
                </c:pt>
                <c:pt idx="121">
                  <c:v>36463.957999999999</c:v>
                </c:pt>
                <c:pt idx="122">
                  <c:v>37240.298999999999</c:v>
                </c:pt>
                <c:pt idx="123">
                  <c:v>37761.535000000003</c:v>
                </c:pt>
                <c:pt idx="124">
                  <c:v>38807.279999999999</c:v>
                </c:pt>
                <c:pt idx="125">
                  <c:v>39390.625</c:v>
                </c:pt>
                <c:pt idx="126">
                  <c:v>40412.750999999997</c:v>
                </c:pt>
                <c:pt idx="127">
                  <c:v>41722.67</c:v>
                </c:pt>
                <c:pt idx="128">
                  <c:v>43072.758000000002</c:v>
                </c:pt>
                <c:pt idx="129">
                  <c:v>44575.849000000002</c:v>
                </c:pt>
                <c:pt idx="130">
                  <c:v>45886.470999999998</c:v>
                </c:pt>
                <c:pt idx="131">
                  <c:v>45878.008999999998</c:v>
                </c:pt>
                <c:pt idx="132">
                  <c:v>46266.296000000002</c:v>
                </c:pt>
                <c:pt idx="133">
                  <c:v>47157.995000000003</c:v>
                </c:pt>
                <c:pt idx="134">
                  <c:v>48492.716999999997</c:v>
                </c:pt>
                <c:pt idx="135">
                  <c:v>49654.760999999999</c:v>
                </c:pt>
                <c:pt idx="136">
                  <c:v>50489.86</c:v>
                </c:pt>
                <c:pt idx="137">
                  <c:v>50901.745000000003</c:v>
                </c:pt>
                <c:pt idx="138">
                  <c:v>50275.745999999999</c:v>
                </c:pt>
                <c:pt idx="139">
                  <c:v>48452.934000000001</c:v>
                </c:pt>
                <c:pt idx="140">
                  <c:v>49266.915999999997</c:v>
                </c:pt>
                <c:pt idx="141">
                  <c:v>49675</c:v>
                </c:pt>
                <c:pt idx="142">
                  <c:v>50394</c:v>
                </c:pt>
                <c:pt idx="143">
                  <c:v>50863</c:v>
                </c:pt>
                <c:pt idx="144">
                  <c:v>51664</c:v>
                </c:pt>
                <c:pt idx="145">
                  <c:v>52591</c:v>
                </c:pt>
                <c:pt idx="146">
                  <c:v>53015</c:v>
                </c:pt>
                <c:pt idx="147">
                  <c:v>54007.77</c:v>
                </c:pt>
                <c:pt idx="148">
                  <c:v>55334.739000000001</c:v>
                </c:pt>
              </c:numCache>
            </c:numRef>
          </c:val>
          <c:smooth val="0"/>
          <c:extLst>
            <c:ext xmlns:c16="http://schemas.microsoft.com/office/drawing/2014/chart" uri="{C3380CC4-5D6E-409C-BE32-E72D297353CC}">
              <c16:uniqueId val="{00000006-08A6-467F-AD5D-30C3E0138614}"/>
            </c:ext>
          </c:extLst>
        </c:ser>
        <c:dLbls>
          <c:showLegendKey val="0"/>
          <c:showVal val="0"/>
          <c:showCatName val="0"/>
          <c:showSerName val="0"/>
          <c:showPercent val="0"/>
          <c:showBubbleSize val="0"/>
        </c:dLbls>
        <c:smooth val="0"/>
        <c:axId val="350280192"/>
        <c:axId val="350280520"/>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10"/>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Real GDP per capita (2011 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'Fig3.4'!$D$6</c:f>
              <c:strCache>
                <c:ptCount val="1"/>
                <c:pt idx="0">
                  <c:v>GDP per hour worked (index)</c:v>
                </c:pt>
              </c:strCache>
            </c:strRef>
          </c:tx>
          <c:spPr>
            <a:ln w="28575" cap="rnd">
              <a:solidFill>
                <a:srgbClr val="DC8633"/>
              </a:solidFill>
              <a:prstDash val="sysDash"/>
              <a:round/>
            </a:ln>
            <a:effectLst/>
          </c:spPr>
          <c:marker>
            <c:symbol val="none"/>
          </c:marker>
          <c:cat>
            <c:numRef>
              <c:f>'Fig3.4'!$C$7:$C$58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'Fig3.4'!$D$7:$D$58</c:f>
              <c:numCache>
                <c:formatCode>0</c:formatCode>
                <c:ptCount val="52"/>
                <c:pt idx="0">
                  <c:v>93.284999999999997</c:v>
                </c:pt>
                <c:pt idx="1">
                  <c:v>93.969000000000008</c:v>
                </c:pt>
                <c:pt idx="2">
                  <c:v>95.817000000000007</c:v>
                </c:pt>
                <c:pt idx="3">
                  <c:v>92.97</c:v>
                </c:pt>
                <c:pt idx="4">
                  <c:v>91.448000000000008</c:v>
                </c:pt>
                <c:pt idx="5">
                  <c:v>91.588000000000008</c:v>
                </c:pt>
                <c:pt idx="6">
                  <c:v>86.76</c:v>
                </c:pt>
                <c:pt idx="7">
                  <c:v>77.736000000000004</c:v>
                </c:pt>
                <c:pt idx="8">
                  <c:v>80.158000000000001</c:v>
                </c:pt>
                <c:pt idx="9">
                  <c:v>76.328000000000003</c:v>
                </c:pt>
                <c:pt idx="10">
                  <c:v>77.027000000000001</c:v>
                </c:pt>
                <c:pt idx="11">
                  <c:v>77.234999999999999</c:v>
                </c:pt>
                <c:pt idx="12">
                  <c:v>79.103999999999999</c:v>
                </c:pt>
                <c:pt idx="13">
                  <c:v>78.34</c:v>
                </c:pt>
                <c:pt idx="14">
                  <c:v>79.695000000000007</c:v>
                </c:pt>
                <c:pt idx="15">
                  <c:v>75.558999999999997</c:v>
                </c:pt>
                <c:pt idx="16">
                  <c:v>76.841000000000008</c:v>
                </c:pt>
                <c:pt idx="17">
                  <c:v>74.451000000000008</c:v>
                </c:pt>
                <c:pt idx="18">
                  <c:v>75.847000000000008</c:v>
                </c:pt>
                <c:pt idx="19">
                  <c:v>78.131</c:v>
                </c:pt>
                <c:pt idx="20">
                  <c:v>77.872</c:v>
                </c:pt>
                <c:pt idx="21">
                  <c:v>76.162000000000006</c:v>
                </c:pt>
                <c:pt idx="22">
                  <c:v>76.807000000000002</c:v>
                </c:pt>
                <c:pt idx="23">
                  <c:v>76.561000000000007</c:v>
                </c:pt>
                <c:pt idx="24">
                  <c:v>76.63</c:v>
                </c:pt>
                <c:pt idx="25">
                  <c:v>75.469000000000008</c:v>
                </c:pt>
                <c:pt idx="26">
                  <c:v>73.870999999999995</c:v>
                </c:pt>
                <c:pt idx="27">
                  <c:v>75.040999999999997</c:v>
                </c:pt>
                <c:pt idx="28">
                  <c:v>73.210999999999999</c:v>
                </c:pt>
                <c:pt idx="29">
                  <c:v>72.915999999999997</c:v>
                </c:pt>
                <c:pt idx="30">
                  <c:v>73.016999999999996</c:v>
                </c:pt>
                <c:pt idx="31">
                  <c:v>72.397000000000006</c:v>
                </c:pt>
                <c:pt idx="32">
                  <c:v>70.948000000000008</c:v>
                </c:pt>
                <c:pt idx="33">
                  <c:v>70.057000000000002</c:v>
                </c:pt>
                <c:pt idx="34">
                  <c:v>68.507999999999996</c:v>
                </c:pt>
                <c:pt idx="35">
                  <c:v>65.739000000000004</c:v>
                </c:pt>
                <c:pt idx="36">
                  <c:v>67.406999999999996</c:v>
                </c:pt>
                <c:pt idx="37">
                  <c:v>69.25</c:v>
                </c:pt>
                <c:pt idx="38">
                  <c:v>67.442999999999998</c:v>
                </c:pt>
                <c:pt idx="39">
                  <c:v>71.204000000000008</c:v>
                </c:pt>
                <c:pt idx="40">
                  <c:v>69.269000000000005</c:v>
                </c:pt>
                <c:pt idx="41">
                  <c:v>70.338999999999999</c:v>
                </c:pt>
                <c:pt idx="42">
                  <c:v>70.414000000000001</c:v>
                </c:pt>
                <c:pt idx="43">
                  <c:v>71.959000000000003</c:v>
                </c:pt>
                <c:pt idx="44">
                  <c:v>71.141000000000005</c:v>
                </c:pt>
                <c:pt idx="45">
                  <c:v>70.102999999999994</c:v>
                </c:pt>
                <c:pt idx="46">
                  <c:v>71.025999999999996</c:v>
                </c:pt>
                <c:pt idx="47">
                  <c:v>71.271000000000001</c:v>
                </c:pt>
                <c:pt idx="48">
                  <c:v>69.762</c:v>
                </c:pt>
                <c:pt idx="49">
                  <c:v>72.091000000000008</c:v>
                </c:pt>
                <c:pt idx="50">
                  <c:v>69.653999999999996</c:v>
                </c:pt>
                <c:pt idx="51">
                  <c:v>69.513999999999996</c:v>
                </c:pt>
              </c:numCache>
            </c:numRef>
          </c:val>
          <c:smooth val="0"/>
          <c:extLst>
            <c:ext xmlns:c16="http://schemas.microsoft.com/office/drawing/2014/chart" uri="{C3380CC4-5D6E-409C-BE32-E72D297353CC}">
              <c16:uniqueId val="{00000000-25CE-49A6-8DED-AB25A9BA10BB}"/>
            </c:ext>
          </c:extLst>
        </c:ser>
        <c:ser>
          <c:idx val="2"/>
          <c:order val="2"/>
          <c:tx>
            <c:strRef>
              <c:f>'Fig3.4'!$E$6</c:f>
              <c:strCache>
                <c:ptCount val="1"/>
                <c:pt idx="0">
                  <c:v>GDP per capita (index)</c:v>
                </c:pt>
              </c:strCache>
            </c:strRef>
          </c:tx>
          <c:spPr>
            <a:ln w="28575" cap="rnd">
              <a:solidFill>
                <a:srgbClr val="A8AD00">
                  <a:alpha val="50000"/>
                </a:srgbClr>
              </a:solidFill>
              <a:round/>
            </a:ln>
            <a:effectLst/>
          </c:spPr>
          <c:marker>
            <c:symbol val="none"/>
          </c:marker>
          <c:cat>
            <c:numRef>
              <c:f>'Fig3.4'!$C$7:$C$58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'Fig3.4'!$E$7:$E$58</c:f>
              <c:numCache>
                <c:formatCode>0</c:formatCode>
                <c:ptCount val="52"/>
                <c:pt idx="0">
                  <c:v>96.796999999999997</c:v>
                </c:pt>
                <c:pt idx="1">
                  <c:v>98.475000000000009</c:v>
                </c:pt>
                <c:pt idx="2">
                  <c:v>99.064999999999998</c:v>
                </c:pt>
                <c:pt idx="3">
                  <c:v>96.326999999999998</c:v>
                </c:pt>
                <c:pt idx="4">
                  <c:v>98.774000000000001</c:v>
                </c:pt>
                <c:pt idx="5">
                  <c:v>100.806</c:v>
                </c:pt>
                <c:pt idx="6">
                  <c:v>95.471000000000004</c:v>
                </c:pt>
                <c:pt idx="7">
                  <c:v>86.441000000000003</c:v>
                </c:pt>
                <c:pt idx="8">
                  <c:v>87.408000000000001</c:v>
                </c:pt>
                <c:pt idx="9">
                  <c:v>82.997</c:v>
                </c:pt>
                <c:pt idx="10">
                  <c:v>83.667000000000002</c:v>
                </c:pt>
                <c:pt idx="11">
                  <c:v>84.42</c:v>
                </c:pt>
                <c:pt idx="12">
                  <c:v>88.475999999999999</c:v>
                </c:pt>
                <c:pt idx="13">
                  <c:v>89.149000000000001</c:v>
                </c:pt>
                <c:pt idx="14">
                  <c:v>90.694000000000003</c:v>
                </c:pt>
                <c:pt idx="15">
                  <c:v>87.698000000000008</c:v>
                </c:pt>
                <c:pt idx="16">
                  <c:v>87.912000000000006</c:v>
                </c:pt>
                <c:pt idx="17">
                  <c:v>84.13</c:v>
                </c:pt>
                <c:pt idx="18">
                  <c:v>81.034000000000006</c:v>
                </c:pt>
                <c:pt idx="19">
                  <c:v>78.915999999999997</c:v>
                </c:pt>
                <c:pt idx="20">
                  <c:v>75.820000000000007</c:v>
                </c:pt>
                <c:pt idx="21">
                  <c:v>72.302000000000007</c:v>
                </c:pt>
                <c:pt idx="22">
                  <c:v>71.415000000000006</c:v>
                </c:pt>
                <c:pt idx="23">
                  <c:v>74.173000000000002</c:v>
                </c:pt>
                <c:pt idx="24">
                  <c:v>76.233999999999995</c:v>
                </c:pt>
                <c:pt idx="25">
                  <c:v>76.834000000000003</c:v>
                </c:pt>
                <c:pt idx="26">
                  <c:v>76.067000000000007</c:v>
                </c:pt>
                <c:pt idx="27">
                  <c:v>75.619</c:v>
                </c:pt>
                <c:pt idx="28">
                  <c:v>74.403999999999996</c:v>
                </c:pt>
                <c:pt idx="29">
                  <c:v>76.168999999999997</c:v>
                </c:pt>
                <c:pt idx="30">
                  <c:v>75.088999999999999</c:v>
                </c:pt>
                <c:pt idx="31">
                  <c:v>75.995999999999995</c:v>
                </c:pt>
                <c:pt idx="32">
                  <c:v>76.400999999999996</c:v>
                </c:pt>
                <c:pt idx="33">
                  <c:v>76.414000000000001</c:v>
                </c:pt>
                <c:pt idx="34">
                  <c:v>76.13</c:v>
                </c:pt>
                <c:pt idx="35">
                  <c:v>74.442999999999998</c:v>
                </c:pt>
                <c:pt idx="36">
                  <c:v>75.683000000000007</c:v>
                </c:pt>
                <c:pt idx="37">
                  <c:v>76.616</c:v>
                </c:pt>
                <c:pt idx="38">
                  <c:v>76.034999999999997</c:v>
                </c:pt>
                <c:pt idx="39">
                  <c:v>80.558999999999997</c:v>
                </c:pt>
                <c:pt idx="40">
                  <c:v>79.191000000000003</c:v>
                </c:pt>
                <c:pt idx="41">
                  <c:v>80.134</c:v>
                </c:pt>
                <c:pt idx="42">
                  <c:v>78.817000000000007</c:v>
                </c:pt>
                <c:pt idx="43">
                  <c:v>83.274000000000001</c:v>
                </c:pt>
                <c:pt idx="44">
                  <c:v>83.248000000000005</c:v>
                </c:pt>
                <c:pt idx="45">
                  <c:v>81.375</c:v>
                </c:pt>
                <c:pt idx="46">
                  <c:v>84.01</c:v>
                </c:pt>
                <c:pt idx="47">
                  <c:v>85.61</c:v>
                </c:pt>
                <c:pt idx="48">
                  <c:v>83.087000000000003</c:v>
                </c:pt>
                <c:pt idx="49">
                  <c:v>86.927000000000007</c:v>
                </c:pt>
                <c:pt idx="50">
                  <c:v>87.713999999999999</c:v>
                </c:pt>
                <c:pt idx="51">
                  <c:v>83.867000000000004</c:v>
                </c:pt>
              </c:numCache>
            </c:numRef>
          </c:val>
          <c:smooth val="0"/>
          <c:extLst>
            <c:ext xmlns:c16="http://schemas.microsoft.com/office/drawing/2014/chart" uri="{C3380CC4-5D6E-409C-BE32-E72D297353CC}">
              <c16:uniqueId val="{00000001-25CE-49A6-8DED-AB25A9BA10BB}"/>
            </c:ext>
          </c:extLst>
        </c:ser>
        <c:ser>
          <c:idx val="3"/>
          <c:order val="3"/>
          <c:tx>
            <c:strRef>
              <c:f>'Fig3.4'!$F$6</c:f>
              <c:strCache>
                <c:ptCount val="1"/>
                <c:pt idx="0">
                  <c:v>Labour utilisation (index)</c:v>
                </c:pt>
              </c:strCache>
            </c:strRef>
          </c:tx>
          <c:spPr>
            <a:ln w="28575" cap="rnd">
              <a:solidFill>
                <a:srgbClr val="4298B5">
                  <a:alpha val="50000"/>
                </a:srgbClr>
              </a:solidFill>
              <a:prstDash val="sysDot"/>
              <a:round/>
            </a:ln>
            <a:effectLst/>
          </c:spPr>
          <c:marker>
            <c:symbol val="none"/>
          </c:marker>
          <c:cat>
            <c:numRef>
              <c:f>'Fig3.4'!$C$7:$C$58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'Fig3.4'!$F$7:$F$58</c:f>
              <c:numCache>
                <c:formatCode>0</c:formatCode>
                <c:ptCount val="52"/>
                <c:pt idx="0">
                  <c:v>104.849</c:v>
                </c:pt>
                <c:pt idx="1">
                  <c:v>105.801</c:v>
                </c:pt>
                <c:pt idx="2">
                  <c:v>104.93899999999999</c:v>
                </c:pt>
                <c:pt idx="3">
                  <c:v>105.622</c:v>
                </c:pt>
                <c:pt idx="4">
                  <c:v>110.374</c:v>
                </c:pt>
                <c:pt idx="5">
                  <c:v>112.43600000000001</c:v>
                </c:pt>
                <c:pt idx="6">
                  <c:v>112.55</c:v>
                </c:pt>
                <c:pt idx="7">
                  <c:v>113.97799999999999</c:v>
                </c:pt>
                <c:pt idx="8">
                  <c:v>112.23399999999999</c:v>
                </c:pt>
                <c:pt idx="9">
                  <c:v>112.184</c:v>
                </c:pt>
                <c:pt idx="10">
                  <c:v>112.093</c:v>
                </c:pt>
                <c:pt idx="11">
                  <c:v>112.84</c:v>
                </c:pt>
                <c:pt idx="12">
                  <c:v>115.258</c:v>
                </c:pt>
                <c:pt idx="13">
                  <c:v>114.65600000000001</c:v>
                </c:pt>
                <c:pt idx="14">
                  <c:v>114.996</c:v>
                </c:pt>
                <c:pt idx="15">
                  <c:v>117.535</c:v>
                </c:pt>
                <c:pt idx="16">
                  <c:v>115.895</c:v>
                </c:pt>
                <c:pt idx="17">
                  <c:v>114.595</c:v>
                </c:pt>
                <c:pt idx="18">
                  <c:v>108.559</c:v>
                </c:pt>
                <c:pt idx="19">
                  <c:v>102.765</c:v>
                </c:pt>
                <c:pt idx="20">
                  <c:v>99.123000000000005</c:v>
                </c:pt>
                <c:pt idx="21">
                  <c:v>96.628</c:v>
                </c:pt>
                <c:pt idx="22">
                  <c:v>94.576999999999998</c:v>
                </c:pt>
                <c:pt idx="23">
                  <c:v>98.612000000000009</c:v>
                </c:pt>
                <c:pt idx="24">
                  <c:v>101.277</c:v>
                </c:pt>
                <c:pt idx="25">
                  <c:v>101.81</c:v>
                </c:pt>
                <c:pt idx="26">
                  <c:v>102.982</c:v>
                </c:pt>
                <c:pt idx="27">
                  <c:v>100.85599999999999</c:v>
                </c:pt>
                <c:pt idx="28">
                  <c:v>102.15</c:v>
                </c:pt>
                <c:pt idx="29">
                  <c:v>105.28700000000001</c:v>
                </c:pt>
                <c:pt idx="30">
                  <c:v>103.664</c:v>
                </c:pt>
                <c:pt idx="31">
                  <c:v>105.80500000000001</c:v>
                </c:pt>
                <c:pt idx="32">
                  <c:v>108.476</c:v>
                </c:pt>
                <c:pt idx="33">
                  <c:v>109.932</c:v>
                </c:pt>
                <c:pt idx="34">
                  <c:v>112.005</c:v>
                </c:pt>
                <c:pt idx="35">
                  <c:v>114.126</c:v>
                </c:pt>
                <c:pt idx="36">
                  <c:v>112.949</c:v>
                </c:pt>
                <c:pt idx="37">
                  <c:v>111.279</c:v>
                </c:pt>
                <c:pt idx="38">
                  <c:v>113.254</c:v>
                </c:pt>
                <c:pt idx="39">
                  <c:v>113.578</c:v>
                </c:pt>
                <c:pt idx="40">
                  <c:v>114.566</c:v>
                </c:pt>
                <c:pt idx="41">
                  <c:v>114.119</c:v>
                </c:pt>
                <c:pt idx="42">
                  <c:v>112.21599999999999</c:v>
                </c:pt>
                <c:pt idx="43">
                  <c:v>116.005</c:v>
                </c:pt>
                <c:pt idx="44">
                  <c:v>117.21899999999999</c:v>
                </c:pt>
                <c:pt idx="45">
                  <c:v>116.301</c:v>
                </c:pt>
                <c:pt idx="46">
                  <c:v>118.315</c:v>
                </c:pt>
                <c:pt idx="47">
                  <c:v>120.027</c:v>
                </c:pt>
                <c:pt idx="48">
                  <c:v>119.081</c:v>
                </c:pt>
                <c:pt idx="49">
                  <c:v>120.783</c:v>
                </c:pt>
                <c:pt idx="50">
                  <c:v>125.982</c:v>
                </c:pt>
                <c:pt idx="51">
                  <c:v>120.90600000000001</c:v>
                </c:pt>
              </c:numCache>
            </c:numRef>
          </c:val>
          <c:smooth val="0"/>
          <c:extLst>
            <c:ext xmlns:c16="http://schemas.microsoft.com/office/drawing/2014/chart" uri="{C3380CC4-5D6E-409C-BE32-E72D297353CC}">
              <c16:uniqueId val="{00000002-25CE-49A6-8DED-AB25A9BA10BB}"/>
            </c:ext>
          </c:extLst>
        </c:ser>
        <c:ser>
          <c:idx val="4"/>
          <c:order val="4"/>
          <c:tx>
            <c:strRef>
              <c:f>'Fig3.4'!$G$6</c:f>
              <c:strCache>
                <c:ptCount val="1"/>
                <c:pt idx="0">
                  <c:v>Early OECD (benchmark)</c:v>
                </c:pt>
              </c:strCache>
            </c:strRef>
          </c:tx>
          <c:spPr>
            <a:ln w="12700" cap="rnd">
              <a:solidFill>
                <a:srgbClr val="808184"/>
              </a:solidFill>
              <a:round/>
            </a:ln>
            <a:effectLst/>
          </c:spPr>
          <c:marker>
            <c:symbol val="none"/>
          </c:marker>
          <c:cat>
            <c:numRef>
              <c:f>'Fig3.4'!$C$7:$C$58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'Fig3.4'!$G$7:$G$58</c:f>
              <c:numCache>
                <c:formatCode>0</c:formatCode>
                <c:ptCount val="5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numCache>
            </c:numRef>
          </c:val>
          <c:smooth val="0"/>
          <c:extLst xmlns:c15="http://schemas.microsoft.com/office/drawing/2012/chart">
            <c:ext xmlns:c16="http://schemas.microsoft.com/office/drawing/2014/chart" uri="{C3380CC4-5D6E-409C-BE32-E72D297353CC}">
              <c16:uniqueId val="{00000003-25CE-49A6-8DED-AB25A9BA10BB}"/>
            </c:ext>
          </c:extLst>
        </c:ser>
        <c:dLbls>
          <c:showLegendKey val="0"/>
          <c:showVal val="0"/>
          <c:showCatName val="0"/>
          <c:showSerName val="0"/>
          <c:showPercent val="0"/>
          <c:showBubbleSize val="0"/>
        </c:dLbls>
        <c:smooth val="0"/>
        <c:axId val="350280192"/>
        <c:axId val="350280520"/>
        <c:extLst>
          <c:ext xmlns:c15="http://schemas.microsoft.com/office/drawing/2012/chart" uri="{02D57815-91ED-43cb-92C2-25804820EDAC}">
            <c15:filteredLineSeries>
              <c15:ser>
                <c:idx val="0"/>
                <c:order val="0"/>
                <c:tx>
                  <c:strRef>
                    <c:extLst>
                      <c:ext uri="{02D57815-91ED-43cb-92C2-25804820EDAC}">
                        <c15:formulaRef>
                          <c15:sqref>'Fig3.4'!$C$6</c15:sqref>
                        </c15:formulaRef>
                      </c:ext>
                    </c:extLst>
                    <c:strCache>
                      <c:ptCount val="1"/>
                      <c:pt idx="0">
                        <c:v>Time</c:v>
                      </c:pt>
                    </c:strCache>
                  </c:strRef>
                </c:tx>
                <c:spPr>
                  <a:ln w="28575" cap="rnd">
                    <a:solidFill>
                      <a:srgbClr val="4298B5"/>
                    </a:solidFill>
                    <a:round/>
                  </a:ln>
                  <a:effectLst/>
                </c:spPr>
                <c:marker>
                  <c:symbol val="none"/>
                </c:marker>
                <c:cat>
                  <c:numRef>
                    <c:extLst>
                      <c:ext uri="{02D57815-91ED-43cb-92C2-25804820EDAC}">
                        <c15:formulaRef>
                          <c15:sqref>'Fig3.4'!$C$7:$C$58</c15:sqref>
                        </c15:formulaRef>
                      </c:ext>
                    </c:extLst>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extLst>
                      <c:ext uri="{02D57815-91ED-43cb-92C2-25804820EDAC}">
                        <c15:formulaRef>
                          <c15:sqref>'Fig3.4'!$C$7:$C$58</c15:sqref>
                        </c15:formulaRef>
                      </c:ext>
                    </c:extLst>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val>
                <c:smooth val="0"/>
                <c:extLst>
                  <c:ext xmlns:c16="http://schemas.microsoft.com/office/drawing/2014/chart" uri="{C3380CC4-5D6E-409C-BE32-E72D297353CC}">
                    <c16:uniqueId val="{00000004-25CE-49A6-8DED-AB25A9BA10BB}"/>
                  </c:ext>
                </c:extLst>
              </c15:ser>
            </c15:filteredLineSeries>
          </c:ext>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Relative to early OECD members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layout>
        <c:manualLayout>
          <c:xMode val="edge"/>
          <c:yMode val="edge"/>
          <c:x val="6.2382088602561052E-2"/>
          <c:y val="0.9048111408754167"/>
          <c:w val="0.88028619528619534"/>
          <c:h val="9.395454854657364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75735294117648"/>
          <c:y val="3.8805555555555558E-2"/>
          <c:w val="0.84499232026143789"/>
          <c:h val="0.67598388888888894"/>
        </c:manualLayout>
      </c:layout>
      <c:lineChart>
        <c:grouping val="standard"/>
        <c:varyColors val="0"/>
        <c:ser>
          <c:idx val="0"/>
          <c:order val="0"/>
          <c:tx>
            <c:strRef>
              <c:f>'Fig3.5'!$B$6</c:f>
              <c:strCache>
                <c:ptCount val="1"/>
                <c:pt idx="0">
                  <c:v>Australia</c:v>
                </c:pt>
              </c:strCache>
            </c:strRef>
          </c:tx>
          <c:spPr>
            <a:ln w="28575" cap="rnd">
              <a:solidFill>
                <a:srgbClr val="4298B5"/>
              </a:solidFill>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'Fig3.5'!$B$7:$B$57</c:f>
              <c:numCache>
                <c:formatCode>0</c:formatCode>
                <c:ptCount val="51"/>
                <c:pt idx="0">
                  <c:v>1947.61</c:v>
                </c:pt>
                <c:pt idx="1">
                  <c:v>1928.921</c:v>
                </c:pt>
                <c:pt idx="2">
                  <c:v>1908.5319999999999</c:v>
                </c:pt>
                <c:pt idx="3">
                  <c:v>1895.152</c:v>
                </c:pt>
                <c:pt idx="4">
                  <c:v>1912.461</c:v>
                </c:pt>
                <c:pt idx="5">
                  <c:v>1899.1880000000001</c:v>
                </c:pt>
                <c:pt idx="6">
                  <c:v>1909.5940000000001</c:v>
                </c:pt>
                <c:pt idx="7">
                  <c:v>1911.3989999999999</c:v>
                </c:pt>
                <c:pt idx="8">
                  <c:v>1912.249</c:v>
                </c:pt>
                <c:pt idx="9">
                  <c:v>1916.096</c:v>
                </c:pt>
                <c:pt idx="10">
                  <c:v>1907.578</c:v>
                </c:pt>
                <c:pt idx="11">
                  <c:v>1891.028</c:v>
                </c:pt>
                <c:pt idx="12">
                  <c:v>1860.086</c:v>
                </c:pt>
                <c:pt idx="13">
                  <c:v>1876.5350000000001</c:v>
                </c:pt>
                <c:pt idx="14">
                  <c:v>1876.174</c:v>
                </c:pt>
                <c:pt idx="15">
                  <c:v>1876.434</c:v>
                </c:pt>
                <c:pt idx="16">
                  <c:v>1876.5609999999999</c:v>
                </c:pt>
                <c:pt idx="17">
                  <c:v>1889.184</c:v>
                </c:pt>
                <c:pt idx="18">
                  <c:v>1885.1759999999999</c:v>
                </c:pt>
                <c:pt idx="19">
                  <c:v>1875.193</c:v>
                </c:pt>
                <c:pt idx="20">
                  <c:v>1853.202</c:v>
                </c:pt>
                <c:pt idx="21">
                  <c:v>1836.5650000000001</c:v>
                </c:pt>
                <c:pt idx="22">
                  <c:v>1856.502</c:v>
                </c:pt>
                <c:pt idx="23">
                  <c:v>1868.0319999999999</c:v>
                </c:pt>
                <c:pt idx="24">
                  <c:v>1863.42</c:v>
                </c:pt>
                <c:pt idx="25">
                  <c:v>1849.0450000000001</c:v>
                </c:pt>
                <c:pt idx="26">
                  <c:v>1849.6669999999999</c:v>
                </c:pt>
                <c:pt idx="27">
                  <c:v>1837.9949999999999</c:v>
                </c:pt>
                <c:pt idx="28">
                  <c:v>1842.9649999999999</c:v>
                </c:pt>
                <c:pt idx="29">
                  <c:v>1843.3219999999999</c:v>
                </c:pt>
                <c:pt idx="30">
                  <c:v>1831.0260000000001</c:v>
                </c:pt>
                <c:pt idx="31">
                  <c:v>1813.904</c:v>
                </c:pt>
                <c:pt idx="32">
                  <c:v>1794.222</c:v>
                </c:pt>
                <c:pt idx="33">
                  <c:v>1798.221</c:v>
                </c:pt>
                <c:pt idx="34">
                  <c:v>1801.229</c:v>
                </c:pt>
                <c:pt idx="35">
                  <c:v>1801.682</c:v>
                </c:pt>
                <c:pt idx="36">
                  <c:v>1801.2270000000001</c:v>
                </c:pt>
                <c:pt idx="37">
                  <c:v>1796.7829999999999</c:v>
                </c:pt>
                <c:pt idx="38">
                  <c:v>1753.557</c:v>
                </c:pt>
                <c:pt idx="39">
                  <c:v>1779.1410000000001</c:v>
                </c:pt>
                <c:pt idx="40">
                  <c:v>1755.1489999999999</c:v>
                </c:pt>
                <c:pt idx="41">
                  <c:v>1771.5409999999999</c:v>
                </c:pt>
                <c:pt idx="42">
                  <c:v>1759.6120000000001</c:v>
                </c:pt>
                <c:pt idx="43">
                  <c:v>1765.04</c:v>
                </c:pt>
                <c:pt idx="44">
                  <c:v>1760.6859999999999</c:v>
                </c:pt>
                <c:pt idx="45">
                  <c:v>1732.539</c:v>
                </c:pt>
                <c:pt idx="46">
                  <c:v>1739.9280000000001</c:v>
                </c:pt>
                <c:pt idx="47">
                  <c:v>1725.54</c:v>
                </c:pt>
                <c:pt idx="48">
                  <c:v>1722.2940000000001</c:v>
                </c:pt>
                <c:pt idx="49">
                  <c:v>1692.5229999999999</c:v>
                </c:pt>
                <c:pt idx="50">
                  <c:v>1689.53</c:v>
                </c:pt>
              </c:numCache>
            </c:numRef>
          </c:val>
          <c:smooth val="0"/>
          <c:extLst>
            <c:ext xmlns:c16="http://schemas.microsoft.com/office/drawing/2014/chart" uri="{C3380CC4-5D6E-409C-BE32-E72D297353CC}">
              <c16:uniqueId val="{00000000-FC56-4BF9-BB5A-1C43F001825A}"/>
            </c:ext>
          </c:extLst>
        </c:ser>
        <c:ser>
          <c:idx val="1"/>
          <c:order val="1"/>
          <c:tx>
            <c:strRef>
              <c:f>'Fig3.5'!$C$6</c:f>
              <c:strCache>
                <c:ptCount val="1"/>
                <c:pt idx="0">
                  <c:v>Canada</c:v>
                </c:pt>
              </c:strCache>
            </c:strRef>
          </c:tx>
          <c:spPr>
            <a:ln w="28575" cap="rnd">
              <a:solidFill>
                <a:srgbClr val="DC8633"/>
              </a:solidFill>
              <a:prstDash val="sysDash"/>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'Fig3.5'!$C$7:$C$57</c:f>
              <c:numCache>
                <c:formatCode>0</c:formatCode>
                <c:ptCount val="51"/>
                <c:pt idx="0">
                  <c:v>1924.771</c:v>
                </c:pt>
                <c:pt idx="1">
                  <c:v>1911.9680000000001</c:v>
                </c:pt>
                <c:pt idx="2">
                  <c:v>1904.2280000000001</c:v>
                </c:pt>
                <c:pt idx="3">
                  <c:v>1898.393</c:v>
                </c:pt>
                <c:pt idx="4">
                  <c:v>1891.0039999999999</c:v>
                </c:pt>
                <c:pt idx="5">
                  <c:v>1872.479</c:v>
                </c:pt>
                <c:pt idx="6">
                  <c:v>1861.845</c:v>
                </c:pt>
                <c:pt idx="7">
                  <c:v>1834.175</c:v>
                </c:pt>
                <c:pt idx="8">
                  <c:v>1835.5219999999999</c:v>
                </c:pt>
                <c:pt idx="9">
                  <c:v>1840.777</c:v>
                </c:pt>
                <c:pt idx="10">
                  <c:v>1827.1690000000001</c:v>
                </c:pt>
                <c:pt idx="11">
                  <c:v>1811.701</c:v>
                </c:pt>
                <c:pt idx="12">
                  <c:v>1789.066</c:v>
                </c:pt>
                <c:pt idx="13">
                  <c:v>1779.202</c:v>
                </c:pt>
                <c:pt idx="14">
                  <c:v>1789.4059999999999</c:v>
                </c:pt>
                <c:pt idx="15">
                  <c:v>1794.778</c:v>
                </c:pt>
                <c:pt idx="16">
                  <c:v>1797.202</c:v>
                </c:pt>
                <c:pt idx="17">
                  <c:v>1807.0360000000001</c:v>
                </c:pt>
                <c:pt idx="18">
                  <c:v>1808.174</c:v>
                </c:pt>
                <c:pt idx="19">
                  <c:v>1802.385</c:v>
                </c:pt>
                <c:pt idx="20">
                  <c:v>1797.104</c:v>
                </c:pt>
                <c:pt idx="21">
                  <c:v>1774.8330000000001</c:v>
                </c:pt>
                <c:pt idx="22">
                  <c:v>1772.2629999999999</c:v>
                </c:pt>
                <c:pt idx="23">
                  <c:v>1768.9480000000001</c:v>
                </c:pt>
                <c:pt idx="24">
                  <c:v>1777.749</c:v>
                </c:pt>
                <c:pt idx="25">
                  <c:v>1775.4639999999999</c:v>
                </c:pt>
                <c:pt idx="26">
                  <c:v>1789.721</c:v>
                </c:pt>
                <c:pt idx="27">
                  <c:v>1801.556</c:v>
                </c:pt>
                <c:pt idx="28">
                  <c:v>1796.684</c:v>
                </c:pt>
                <c:pt idx="29">
                  <c:v>1794.942</c:v>
                </c:pt>
                <c:pt idx="30">
                  <c:v>1788.577</c:v>
                </c:pt>
                <c:pt idx="31">
                  <c:v>1775.3579999999999</c:v>
                </c:pt>
                <c:pt idx="32">
                  <c:v>1756.624</c:v>
                </c:pt>
                <c:pt idx="33">
                  <c:v>1746.4069999999999</c:v>
                </c:pt>
                <c:pt idx="34">
                  <c:v>1756.6759999999999</c:v>
                </c:pt>
                <c:pt idx="35">
                  <c:v>1747.105</c:v>
                </c:pt>
                <c:pt idx="36">
                  <c:v>1746.443</c:v>
                </c:pt>
                <c:pt idx="37">
                  <c:v>1746.5440000000001</c:v>
                </c:pt>
                <c:pt idx="38">
                  <c:v>1743.99</c:v>
                </c:pt>
                <c:pt idx="39">
                  <c:v>1713.855</c:v>
                </c:pt>
                <c:pt idx="40">
                  <c:v>1717.4159999999999</c:v>
                </c:pt>
                <c:pt idx="41">
                  <c:v>1715.491</c:v>
                </c:pt>
                <c:pt idx="42">
                  <c:v>1723.971</c:v>
                </c:pt>
                <c:pt idx="43">
                  <c:v>1717.85</c:v>
                </c:pt>
                <c:pt idx="44">
                  <c:v>1712.451</c:v>
                </c:pt>
                <c:pt idx="45">
                  <c:v>1713.855</c:v>
                </c:pt>
                <c:pt idx="46">
                  <c:v>1708.556</c:v>
                </c:pt>
                <c:pt idx="47">
                  <c:v>1696.71</c:v>
                </c:pt>
                <c:pt idx="48">
                  <c:v>1709.963</c:v>
                </c:pt>
                <c:pt idx="49">
                  <c:v>1691.895</c:v>
                </c:pt>
                <c:pt idx="50">
                  <c:v>1648.9280000000001</c:v>
                </c:pt>
              </c:numCache>
            </c:numRef>
          </c:val>
          <c:smooth val="0"/>
          <c:extLst>
            <c:ext xmlns:c16="http://schemas.microsoft.com/office/drawing/2014/chart" uri="{C3380CC4-5D6E-409C-BE32-E72D297353CC}">
              <c16:uniqueId val="{00000001-FC56-4BF9-BB5A-1C43F001825A}"/>
            </c:ext>
          </c:extLst>
        </c:ser>
        <c:ser>
          <c:idx val="2"/>
          <c:order val="2"/>
          <c:tx>
            <c:strRef>
              <c:f>'Fig3.5'!$D$6</c:f>
              <c:strCache>
                <c:ptCount val="1"/>
                <c:pt idx="0">
                  <c:v>Denmark</c:v>
                </c:pt>
              </c:strCache>
            </c:strRef>
          </c:tx>
          <c:spPr>
            <a:ln w="28575" cap="rnd">
              <a:solidFill>
                <a:srgbClr val="A8AD00">
                  <a:alpha val="50000"/>
                </a:srgbClr>
              </a:solidFill>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'Fig3.5'!$D$7:$D$57</c:f>
              <c:numCache>
                <c:formatCode>0</c:formatCode>
                <c:ptCount val="51"/>
                <c:pt idx="0">
                  <c:v>1845.348</c:v>
                </c:pt>
                <c:pt idx="1">
                  <c:v>1809.7360000000001</c:v>
                </c:pt>
                <c:pt idx="2">
                  <c:v>1751.845</c:v>
                </c:pt>
                <c:pt idx="3">
                  <c:v>1709.5070000000001</c:v>
                </c:pt>
                <c:pt idx="4">
                  <c:v>1691.4949999999999</c:v>
                </c:pt>
                <c:pt idx="5">
                  <c:v>1616.5050000000001</c:v>
                </c:pt>
                <c:pt idx="6">
                  <c:v>1623.5360000000001</c:v>
                </c:pt>
                <c:pt idx="7">
                  <c:v>1598.425</c:v>
                </c:pt>
                <c:pt idx="8">
                  <c:v>1575.1569999999999</c:v>
                </c:pt>
                <c:pt idx="9">
                  <c:v>1563.845</c:v>
                </c:pt>
                <c:pt idx="10">
                  <c:v>1577.4359999999999</c:v>
                </c:pt>
                <c:pt idx="11">
                  <c:v>1546.3989999999999</c:v>
                </c:pt>
                <c:pt idx="12">
                  <c:v>1552.8409999999999</c:v>
                </c:pt>
                <c:pt idx="13">
                  <c:v>1545.9580000000001</c:v>
                </c:pt>
                <c:pt idx="14">
                  <c:v>1540.836</c:v>
                </c:pt>
                <c:pt idx="15">
                  <c:v>1527.4639999999999</c:v>
                </c:pt>
                <c:pt idx="16">
                  <c:v>1530.954</c:v>
                </c:pt>
                <c:pt idx="17">
                  <c:v>1493.0250000000001</c:v>
                </c:pt>
                <c:pt idx="18">
                  <c:v>1471.17</c:v>
                </c:pt>
                <c:pt idx="19">
                  <c:v>1454.952</c:v>
                </c:pt>
                <c:pt idx="20">
                  <c:v>1440.502</c:v>
                </c:pt>
                <c:pt idx="21">
                  <c:v>1437.3140000000001</c:v>
                </c:pt>
                <c:pt idx="22">
                  <c:v>1452.365</c:v>
                </c:pt>
                <c:pt idx="23">
                  <c:v>1448.921</c:v>
                </c:pt>
                <c:pt idx="24">
                  <c:v>1406.6610000000001</c:v>
                </c:pt>
                <c:pt idx="25">
                  <c:v>1419.145</c:v>
                </c:pt>
                <c:pt idx="26">
                  <c:v>1412.2650000000001</c:v>
                </c:pt>
                <c:pt idx="27">
                  <c:v>1428.0920000000001</c:v>
                </c:pt>
                <c:pt idx="28">
                  <c:v>1441.133</c:v>
                </c:pt>
                <c:pt idx="29">
                  <c:v>1456.498</c:v>
                </c:pt>
                <c:pt idx="30">
                  <c:v>1465.9380000000001</c:v>
                </c:pt>
                <c:pt idx="31">
                  <c:v>1468.6759999999999</c:v>
                </c:pt>
                <c:pt idx="32">
                  <c:v>1462.585</c:v>
                </c:pt>
                <c:pt idx="33">
                  <c:v>1457.827</c:v>
                </c:pt>
                <c:pt idx="34">
                  <c:v>1458.0740000000001</c:v>
                </c:pt>
                <c:pt idx="35">
                  <c:v>1451.3620000000001</c:v>
                </c:pt>
                <c:pt idx="36">
                  <c:v>1455.703</c:v>
                </c:pt>
                <c:pt idx="37">
                  <c:v>1432.77</c:v>
                </c:pt>
                <c:pt idx="38">
                  <c:v>1430.0550000000001</c:v>
                </c:pt>
                <c:pt idx="39">
                  <c:v>1417.03</c:v>
                </c:pt>
                <c:pt idx="40">
                  <c:v>1422.308</c:v>
                </c:pt>
                <c:pt idx="41">
                  <c:v>1436.981</c:v>
                </c:pt>
                <c:pt idx="42">
                  <c:v>1423.346</c:v>
                </c:pt>
                <c:pt idx="43">
                  <c:v>1425.634</c:v>
                </c:pt>
                <c:pt idx="44">
                  <c:v>1413.807</c:v>
                </c:pt>
                <c:pt idx="45">
                  <c:v>1407.1489999999999</c:v>
                </c:pt>
                <c:pt idx="46">
                  <c:v>1412.0450000000001</c:v>
                </c:pt>
                <c:pt idx="47">
                  <c:v>1404.204</c:v>
                </c:pt>
                <c:pt idx="48">
                  <c:v>1380.8589999999999</c:v>
                </c:pt>
                <c:pt idx="49">
                  <c:v>1371.386</c:v>
                </c:pt>
                <c:pt idx="50">
                  <c:v>1344.8510000000001</c:v>
                </c:pt>
              </c:numCache>
            </c:numRef>
          </c:val>
          <c:smooth val="0"/>
          <c:extLst>
            <c:ext xmlns:c16="http://schemas.microsoft.com/office/drawing/2014/chart" uri="{C3380CC4-5D6E-409C-BE32-E72D297353CC}">
              <c16:uniqueId val="{00000002-FC56-4BF9-BB5A-1C43F001825A}"/>
            </c:ext>
          </c:extLst>
        </c:ser>
        <c:ser>
          <c:idx val="3"/>
          <c:order val="3"/>
          <c:tx>
            <c:strRef>
              <c:f>'Fig3.5'!$E$6</c:f>
              <c:strCache>
                <c:ptCount val="1"/>
                <c:pt idx="0">
                  <c:v>Early OECD average (population weighted)</c:v>
                </c:pt>
              </c:strCache>
            </c:strRef>
          </c:tx>
          <c:spPr>
            <a:ln w="28575" cap="sq">
              <a:solidFill>
                <a:sysClr val="windowText" lastClr="000000">
                  <a:alpha val="50000"/>
                </a:sysClr>
              </a:solidFill>
              <a:prstDash val="sysDot"/>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'Fig3.5'!$E$7:$E$57</c:f>
              <c:numCache>
                <c:formatCode>0</c:formatCode>
                <c:ptCount val="51"/>
                <c:pt idx="0">
                  <c:v>1965.9159999999999</c:v>
                </c:pt>
                <c:pt idx="1">
                  <c:v>1947.4359999999999</c:v>
                </c:pt>
                <c:pt idx="2">
                  <c:v>1932.3610000000001</c:v>
                </c:pt>
                <c:pt idx="3">
                  <c:v>1924.433</c:v>
                </c:pt>
                <c:pt idx="4">
                  <c:v>1893.115</c:v>
                </c:pt>
                <c:pt idx="5">
                  <c:v>1869.241</c:v>
                </c:pt>
                <c:pt idx="6">
                  <c:v>1870.904</c:v>
                </c:pt>
                <c:pt idx="7">
                  <c:v>1859.4269999999999</c:v>
                </c:pt>
                <c:pt idx="8">
                  <c:v>1850.8910000000001</c:v>
                </c:pt>
                <c:pt idx="9">
                  <c:v>1844.307</c:v>
                </c:pt>
                <c:pt idx="10">
                  <c:v>1831.5350000000001</c:v>
                </c:pt>
                <c:pt idx="11">
                  <c:v>1813.873</c:v>
                </c:pt>
                <c:pt idx="12">
                  <c:v>1802.501</c:v>
                </c:pt>
                <c:pt idx="13">
                  <c:v>1798.134</c:v>
                </c:pt>
                <c:pt idx="14">
                  <c:v>1798.0129999999999</c:v>
                </c:pt>
                <c:pt idx="15">
                  <c:v>1795.3869999999999</c:v>
                </c:pt>
                <c:pt idx="16">
                  <c:v>1787.249</c:v>
                </c:pt>
                <c:pt idx="17">
                  <c:v>1784.296</c:v>
                </c:pt>
                <c:pt idx="18">
                  <c:v>1789.9659999999999</c:v>
                </c:pt>
                <c:pt idx="19">
                  <c:v>1786.1690000000001</c:v>
                </c:pt>
                <c:pt idx="20">
                  <c:v>1769.722</c:v>
                </c:pt>
                <c:pt idx="21">
                  <c:v>1757.0830000000001</c:v>
                </c:pt>
                <c:pt idx="22">
                  <c:v>1750.087</c:v>
                </c:pt>
                <c:pt idx="23">
                  <c:v>1744.223</c:v>
                </c:pt>
                <c:pt idx="24">
                  <c:v>1746.896</c:v>
                </c:pt>
                <c:pt idx="25">
                  <c:v>1749.252</c:v>
                </c:pt>
                <c:pt idx="26">
                  <c:v>1751.047</c:v>
                </c:pt>
                <c:pt idx="27">
                  <c:v>1749.4770000000001</c:v>
                </c:pt>
                <c:pt idx="28">
                  <c:v>1751.327</c:v>
                </c:pt>
                <c:pt idx="29">
                  <c:v>1749.8530000000001</c:v>
                </c:pt>
                <c:pt idx="30">
                  <c:v>1738.9079999999999</c:v>
                </c:pt>
                <c:pt idx="31">
                  <c:v>1726.452</c:v>
                </c:pt>
                <c:pt idx="32">
                  <c:v>1714.15</c:v>
                </c:pt>
                <c:pt idx="33">
                  <c:v>1705.559</c:v>
                </c:pt>
                <c:pt idx="34">
                  <c:v>1705.086</c:v>
                </c:pt>
                <c:pt idx="35">
                  <c:v>1701.665</c:v>
                </c:pt>
                <c:pt idx="36">
                  <c:v>1702.9390000000001</c:v>
                </c:pt>
                <c:pt idx="37">
                  <c:v>1699.462</c:v>
                </c:pt>
                <c:pt idx="38">
                  <c:v>1690.1980000000001</c:v>
                </c:pt>
                <c:pt idx="39">
                  <c:v>1662.039</c:v>
                </c:pt>
                <c:pt idx="40">
                  <c:v>1668.8389999999999</c:v>
                </c:pt>
                <c:pt idx="41">
                  <c:v>1673.9749999999999</c:v>
                </c:pt>
                <c:pt idx="42">
                  <c:v>1671.268</c:v>
                </c:pt>
                <c:pt idx="43">
                  <c:v>1667.3389999999999</c:v>
                </c:pt>
                <c:pt idx="44">
                  <c:v>1668.5070000000001</c:v>
                </c:pt>
                <c:pt idx="45">
                  <c:v>1666.9690000000001</c:v>
                </c:pt>
                <c:pt idx="46">
                  <c:v>1664.481</c:v>
                </c:pt>
                <c:pt idx="47">
                  <c:v>1659.7650000000001</c:v>
                </c:pt>
                <c:pt idx="48">
                  <c:v>1655.5719999999999</c:v>
                </c:pt>
                <c:pt idx="49">
                  <c:v>1646.386</c:v>
                </c:pt>
                <c:pt idx="50">
                  <c:v>1582.367</c:v>
                </c:pt>
              </c:numCache>
            </c:numRef>
          </c:val>
          <c:smooth val="0"/>
          <c:extLst>
            <c:ext xmlns:c16="http://schemas.microsoft.com/office/drawing/2014/chart" uri="{C3380CC4-5D6E-409C-BE32-E72D297353CC}">
              <c16:uniqueId val="{00000003-FC56-4BF9-BB5A-1C43F001825A}"/>
            </c:ext>
          </c:extLst>
        </c:ser>
        <c:ser>
          <c:idx val="5"/>
          <c:order val="5"/>
          <c:tx>
            <c:strRef>
              <c:f>'Fig3.5'!$G$6</c:f>
              <c:strCache>
                <c:ptCount val="1"/>
                <c:pt idx="0">
                  <c:v>New Zealand</c:v>
                </c:pt>
              </c:strCache>
            </c:strRef>
          </c:tx>
          <c:spPr>
            <a:ln w="28575" cap="rnd">
              <a:solidFill>
                <a:sysClr val="windowText" lastClr="000000"/>
              </a:solidFill>
              <a:prstDash val="solid"/>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'Fig3.5'!$G$7:$G$57</c:f>
              <c:numCache>
                <c:formatCode>0</c:formatCode>
                <c:ptCount val="51"/>
                <c:pt idx="0">
                  <c:v>1863.992</c:v>
                </c:pt>
                <c:pt idx="1">
                  <c:v>1860.7819999999999</c:v>
                </c:pt>
                <c:pt idx="2">
                  <c:v>1846.338</c:v>
                </c:pt>
                <c:pt idx="3">
                  <c:v>1844.0309999999999</c:v>
                </c:pt>
                <c:pt idx="4">
                  <c:v>1852.4559999999999</c:v>
                </c:pt>
                <c:pt idx="5">
                  <c:v>1836.7080000000001</c:v>
                </c:pt>
                <c:pt idx="6">
                  <c:v>1833.498</c:v>
                </c:pt>
                <c:pt idx="7">
                  <c:v>1838.915</c:v>
                </c:pt>
                <c:pt idx="8">
                  <c:v>1830.088</c:v>
                </c:pt>
                <c:pt idx="9">
                  <c:v>1820.86</c:v>
                </c:pt>
                <c:pt idx="10">
                  <c:v>1810.027</c:v>
                </c:pt>
                <c:pt idx="11">
                  <c:v>1791.972</c:v>
                </c:pt>
                <c:pt idx="12">
                  <c:v>1799.2940000000001</c:v>
                </c:pt>
                <c:pt idx="13">
                  <c:v>1852.8579999999999</c:v>
                </c:pt>
                <c:pt idx="14">
                  <c:v>1846.338</c:v>
                </c:pt>
                <c:pt idx="15">
                  <c:v>1840.319</c:v>
                </c:pt>
                <c:pt idx="16">
                  <c:v>1834</c:v>
                </c:pt>
                <c:pt idx="17">
                  <c:v>1838</c:v>
                </c:pt>
                <c:pt idx="18">
                  <c:v>1829</c:v>
                </c:pt>
                <c:pt idx="19">
                  <c:v>1820</c:v>
                </c:pt>
                <c:pt idx="20">
                  <c:v>1809</c:v>
                </c:pt>
                <c:pt idx="21">
                  <c:v>1792</c:v>
                </c:pt>
                <c:pt idx="22">
                  <c:v>1799</c:v>
                </c:pt>
                <c:pt idx="23">
                  <c:v>1853</c:v>
                </c:pt>
                <c:pt idx="24">
                  <c:v>1848</c:v>
                </c:pt>
                <c:pt idx="25">
                  <c:v>1841</c:v>
                </c:pt>
                <c:pt idx="26">
                  <c:v>1834</c:v>
                </c:pt>
                <c:pt idx="27">
                  <c:v>1826</c:v>
                </c:pt>
                <c:pt idx="28">
                  <c:v>1829</c:v>
                </c:pt>
                <c:pt idx="29">
                  <c:v>1845</c:v>
                </c:pt>
                <c:pt idx="30">
                  <c:v>1836</c:v>
                </c:pt>
                <c:pt idx="31">
                  <c:v>1825</c:v>
                </c:pt>
                <c:pt idx="32">
                  <c:v>1826</c:v>
                </c:pt>
                <c:pt idx="33">
                  <c:v>1823</c:v>
                </c:pt>
                <c:pt idx="34">
                  <c:v>1830</c:v>
                </c:pt>
                <c:pt idx="35">
                  <c:v>1815</c:v>
                </c:pt>
                <c:pt idx="36">
                  <c:v>1795</c:v>
                </c:pt>
                <c:pt idx="37">
                  <c:v>1774</c:v>
                </c:pt>
                <c:pt idx="38">
                  <c:v>1761</c:v>
                </c:pt>
                <c:pt idx="39">
                  <c:v>1740</c:v>
                </c:pt>
                <c:pt idx="40">
                  <c:v>1755</c:v>
                </c:pt>
                <c:pt idx="41">
                  <c:v>1746</c:v>
                </c:pt>
                <c:pt idx="42">
                  <c:v>1734</c:v>
                </c:pt>
                <c:pt idx="43">
                  <c:v>1756</c:v>
                </c:pt>
                <c:pt idx="44">
                  <c:v>1758</c:v>
                </c:pt>
                <c:pt idx="45">
                  <c:v>1753</c:v>
                </c:pt>
                <c:pt idx="46">
                  <c:v>1754</c:v>
                </c:pt>
                <c:pt idx="47">
                  <c:v>1756</c:v>
                </c:pt>
                <c:pt idx="48">
                  <c:v>1759</c:v>
                </c:pt>
                <c:pt idx="49">
                  <c:v>1783</c:v>
                </c:pt>
                <c:pt idx="50">
                  <c:v>1739</c:v>
                </c:pt>
              </c:numCache>
            </c:numRef>
          </c:val>
          <c:smooth val="0"/>
          <c:extLst>
            <c:ext xmlns:c16="http://schemas.microsoft.com/office/drawing/2014/chart" uri="{C3380CC4-5D6E-409C-BE32-E72D297353CC}">
              <c16:uniqueId val="{00000004-FC56-4BF9-BB5A-1C43F001825A}"/>
            </c:ext>
          </c:extLst>
        </c:ser>
        <c:ser>
          <c:idx val="6"/>
          <c:order val="6"/>
          <c:tx>
            <c:strRef>
              <c:f>'Fig3.5'!$H$6</c:f>
              <c:strCache>
                <c:ptCount val="1"/>
                <c:pt idx="0">
                  <c:v>Sweden</c:v>
                </c:pt>
              </c:strCache>
            </c:strRef>
          </c:tx>
          <c:spPr>
            <a:ln w="28575" cap="rnd">
              <a:solidFill>
                <a:srgbClr val="A8AD00"/>
              </a:solidFill>
              <a:prstDash val="dash"/>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'Fig3.5'!$H$7:$H$57</c:f>
              <c:numCache>
                <c:formatCode>0</c:formatCode>
                <c:ptCount val="51"/>
                <c:pt idx="0">
                  <c:v>1562.4870000000001</c:v>
                </c:pt>
                <c:pt idx="1">
                  <c:v>1533.586</c:v>
                </c:pt>
                <c:pt idx="2">
                  <c:v>1497.4590000000001</c:v>
                </c:pt>
                <c:pt idx="3">
                  <c:v>1483.008</c:v>
                </c:pt>
                <c:pt idx="4">
                  <c:v>1465.848</c:v>
                </c:pt>
                <c:pt idx="5">
                  <c:v>1444.172</c:v>
                </c:pt>
                <c:pt idx="6">
                  <c:v>1452.3</c:v>
                </c:pt>
                <c:pt idx="7">
                  <c:v>1427.915</c:v>
                </c:pt>
                <c:pt idx="8">
                  <c:v>1391.788</c:v>
                </c:pt>
                <c:pt idx="9">
                  <c:v>1381.8530000000001</c:v>
                </c:pt>
                <c:pt idx="10">
                  <c:v>1380.047</c:v>
                </c:pt>
                <c:pt idx="11">
                  <c:v>1371.9179999999999</c:v>
                </c:pt>
                <c:pt idx="12">
                  <c:v>1384.5630000000001</c:v>
                </c:pt>
                <c:pt idx="13">
                  <c:v>1393.5940000000001</c:v>
                </c:pt>
                <c:pt idx="14">
                  <c:v>1396.3040000000001</c:v>
                </c:pt>
                <c:pt idx="15">
                  <c:v>1399.9159999999999</c:v>
                </c:pt>
                <c:pt idx="16">
                  <c:v>1398.11</c:v>
                </c:pt>
                <c:pt idx="17">
                  <c:v>1407.1420000000001</c:v>
                </c:pt>
                <c:pt idx="18">
                  <c:v>1425.2049999999999</c:v>
                </c:pt>
                <c:pt idx="19">
                  <c:v>1423.3989999999999</c:v>
                </c:pt>
                <c:pt idx="20">
                  <c:v>1420.6890000000001</c:v>
                </c:pt>
                <c:pt idx="21">
                  <c:v>1408.0450000000001</c:v>
                </c:pt>
                <c:pt idx="22">
                  <c:v>1424.3019999999999</c:v>
                </c:pt>
                <c:pt idx="23">
                  <c:v>1440.559</c:v>
                </c:pt>
                <c:pt idx="24">
                  <c:v>1474.88</c:v>
                </c:pt>
                <c:pt idx="25">
                  <c:v>1481.56</c:v>
                </c:pt>
                <c:pt idx="26">
                  <c:v>1492.865</c:v>
                </c:pt>
                <c:pt idx="27">
                  <c:v>1497.2860000000001</c:v>
                </c:pt>
                <c:pt idx="28">
                  <c:v>1496.337</c:v>
                </c:pt>
                <c:pt idx="29">
                  <c:v>1504.8910000000001</c:v>
                </c:pt>
                <c:pt idx="30">
                  <c:v>1485.595</c:v>
                </c:pt>
                <c:pt idx="31">
                  <c:v>1464.5</c:v>
                </c:pt>
                <c:pt idx="32">
                  <c:v>1443.663</c:v>
                </c:pt>
                <c:pt idx="33">
                  <c:v>1431.298</c:v>
                </c:pt>
                <c:pt idx="34">
                  <c:v>1452.6120000000001</c:v>
                </c:pt>
                <c:pt idx="35">
                  <c:v>1451.4760000000001</c:v>
                </c:pt>
                <c:pt idx="36">
                  <c:v>1450.117</c:v>
                </c:pt>
                <c:pt idx="37">
                  <c:v>1461.6869999999999</c:v>
                </c:pt>
                <c:pt idx="38">
                  <c:v>1471.2829999999999</c:v>
                </c:pt>
                <c:pt idx="39">
                  <c:v>1457.932</c:v>
                </c:pt>
                <c:pt idx="40">
                  <c:v>1483.018</c:v>
                </c:pt>
                <c:pt idx="41">
                  <c:v>1483.8630000000001</c:v>
                </c:pt>
                <c:pt idx="42">
                  <c:v>1471.3720000000001</c:v>
                </c:pt>
                <c:pt idx="43">
                  <c:v>1462.893</c:v>
                </c:pt>
                <c:pt idx="44">
                  <c:v>1464.36</c:v>
                </c:pt>
                <c:pt idx="45">
                  <c:v>1465.8710000000001</c:v>
                </c:pt>
                <c:pt idx="46">
                  <c:v>1478.1110000000001</c:v>
                </c:pt>
                <c:pt idx="47">
                  <c:v>1466.7090000000001</c:v>
                </c:pt>
                <c:pt idx="48">
                  <c:v>1466.181</c:v>
                </c:pt>
                <c:pt idx="49">
                  <c:v>1453.424</c:v>
                </c:pt>
                <c:pt idx="50">
                  <c:v>1426.155</c:v>
                </c:pt>
              </c:numCache>
            </c:numRef>
          </c:val>
          <c:smooth val="0"/>
          <c:extLst>
            <c:ext xmlns:c16="http://schemas.microsoft.com/office/drawing/2014/chart" uri="{C3380CC4-5D6E-409C-BE32-E72D297353CC}">
              <c16:uniqueId val="{00000005-FC56-4BF9-BB5A-1C43F001825A}"/>
            </c:ext>
          </c:extLst>
        </c:ser>
        <c:ser>
          <c:idx val="7"/>
          <c:order val="7"/>
          <c:tx>
            <c:strRef>
              <c:f>'Fig3.5'!$I$6</c:f>
              <c:strCache>
                <c:ptCount val="1"/>
                <c:pt idx="0">
                  <c:v>United States</c:v>
                </c:pt>
              </c:strCache>
            </c:strRef>
          </c:tx>
          <c:spPr>
            <a:ln w="28575" cap="rnd">
              <a:solidFill>
                <a:schemeClr val="accent2">
                  <a:lumMod val="60000"/>
                </a:schemeClr>
              </a:solidFill>
              <a:round/>
            </a:ln>
            <a:effectLst/>
          </c:spPr>
          <c:marker>
            <c:symbol val="none"/>
          </c:marker>
          <c:cat>
            <c:numRef>
              <c:f>'Fig3.5'!$A$7:$A$57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'Fig3.5'!$I$7:$I$57</c:f>
              <c:numCache>
                <c:formatCode>0</c:formatCode>
                <c:ptCount val="51"/>
                <c:pt idx="0">
                  <c:v>1857.165</c:v>
                </c:pt>
                <c:pt idx="1">
                  <c:v>1841.8979999999999</c:v>
                </c:pt>
                <c:pt idx="2">
                  <c:v>1839.835</c:v>
                </c:pt>
                <c:pt idx="3">
                  <c:v>1838.625</c:v>
                </c:pt>
                <c:pt idx="4">
                  <c:v>1811.7070000000001</c:v>
                </c:pt>
                <c:pt idx="5">
                  <c:v>1780.42</c:v>
                </c:pt>
                <c:pt idx="6">
                  <c:v>1776.1980000000001</c:v>
                </c:pt>
                <c:pt idx="7">
                  <c:v>1776.6130000000001</c:v>
                </c:pt>
                <c:pt idx="8">
                  <c:v>1784.8810000000001</c:v>
                </c:pt>
                <c:pt idx="9">
                  <c:v>1783.5840000000001</c:v>
                </c:pt>
                <c:pt idx="10">
                  <c:v>1769.8050000000001</c:v>
                </c:pt>
                <c:pt idx="11">
                  <c:v>1753.3869999999999</c:v>
                </c:pt>
                <c:pt idx="12">
                  <c:v>1740.4369999999999</c:v>
                </c:pt>
                <c:pt idx="13">
                  <c:v>1748.8489999999999</c:v>
                </c:pt>
                <c:pt idx="14">
                  <c:v>1765.528</c:v>
                </c:pt>
                <c:pt idx="15">
                  <c:v>1770.0509999999999</c:v>
                </c:pt>
                <c:pt idx="16">
                  <c:v>1751.338</c:v>
                </c:pt>
                <c:pt idx="17">
                  <c:v>1754.0409999999999</c:v>
                </c:pt>
                <c:pt idx="18">
                  <c:v>1768.2619999999999</c:v>
                </c:pt>
                <c:pt idx="19">
                  <c:v>1781.56</c:v>
                </c:pt>
                <c:pt idx="20">
                  <c:v>1764.239</c:v>
                </c:pt>
                <c:pt idx="21">
                  <c:v>1755.874</c:v>
                </c:pt>
                <c:pt idx="22">
                  <c:v>1748.5440000000001</c:v>
                </c:pt>
                <c:pt idx="23">
                  <c:v>1766.7639999999999</c:v>
                </c:pt>
                <c:pt idx="24">
                  <c:v>1784.0989999999999</c:v>
                </c:pt>
                <c:pt idx="25">
                  <c:v>1803.066</c:v>
                </c:pt>
                <c:pt idx="26">
                  <c:v>1801.528</c:v>
                </c:pt>
                <c:pt idx="27">
                  <c:v>1815.6780000000001</c:v>
                </c:pt>
                <c:pt idx="28">
                  <c:v>1829.6369999999999</c:v>
                </c:pt>
                <c:pt idx="29">
                  <c:v>1834.9970000000001</c:v>
                </c:pt>
                <c:pt idx="30">
                  <c:v>1813.4079999999999</c:v>
                </c:pt>
                <c:pt idx="31">
                  <c:v>1790.857</c:v>
                </c:pt>
                <c:pt idx="32">
                  <c:v>1777.296</c:v>
                </c:pt>
                <c:pt idx="33">
                  <c:v>1757.3309999999999</c:v>
                </c:pt>
                <c:pt idx="34">
                  <c:v>1759.8440000000001</c:v>
                </c:pt>
                <c:pt idx="35">
                  <c:v>1754.0419999999999</c:v>
                </c:pt>
                <c:pt idx="36">
                  <c:v>1753.01</c:v>
                </c:pt>
                <c:pt idx="37">
                  <c:v>1744.4269999999999</c:v>
                </c:pt>
                <c:pt idx="38">
                  <c:v>1731.971</c:v>
                </c:pt>
                <c:pt idx="39">
                  <c:v>1697.482</c:v>
                </c:pt>
                <c:pt idx="40">
                  <c:v>1708.184</c:v>
                </c:pt>
                <c:pt idx="41">
                  <c:v>1724.3720000000001</c:v>
                </c:pt>
                <c:pt idx="42">
                  <c:v>1725.7380000000001</c:v>
                </c:pt>
                <c:pt idx="43">
                  <c:v>1732.9469999999999</c:v>
                </c:pt>
                <c:pt idx="44">
                  <c:v>1738.2719999999999</c:v>
                </c:pt>
                <c:pt idx="45">
                  <c:v>1746.1849999999999</c:v>
                </c:pt>
                <c:pt idx="46">
                  <c:v>1740.1389999999999</c:v>
                </c:pt>
                <c:pt idx="47">
                  <c:v>1741.7550000000001</c:v>
                </c:pt>
                <c:pt idx="48">
                  <c:v>1745.7840000000001</c:v>
                </c:pt>
                <c:pt idx="49">
                  <c:v>1744.585</c:v>
                </c:pt>
                <c:pt idx="50">
                  <c:v>1746.8979999999999</c:v>
                </c:pt>
              </c:numCache>
            </c:numRef>
          </c:val>
          <c:smooth val="0"/>
          <c:extLst>
            <c:ext xmlns:c16="http://schemas.microsoft.com/office/drawing/2014/chart" uri="{C3380CC4-5D6E-409C-BE32-E72D297353CC}">
              <c16:uniqueId val="{00000006-FC56-4BF9-BB5A-1C43F001825A}"/>
            </c:ext>
          </c:extLst>
        </c:ser>
        <c:dLbls>
          <c:showLegendKey val="0"/>
          <c:showVal val="0"/>
          <c:showCatName val="0"/>
          <c:showSerName val="0"/>
          <c:showPercent val="0"/>
          <c:showBubbleSize val="0"/>
        </c:dLbls>
        <c:smooth val="0"/>
        <c:axId val="350280192"/>
        <c:axId val="350280520"/>
        <c:extLst>
          <c:ext xmlns:c15="http://schemas.microsoft.com/office/drawing/2012/chart" uri="{02D57815-91ED-43cb-92C2-25804820EDAC}">
            <c15:filteredLineSeries>
              <c15:ser>
                <c:idx val="4"/>
                <c:order val="4"/>
                <c:tx>
                  <c:strRef>
                    <c:extLst>
                      <c:ext uri="{02D57815-91ED-43cb-92C2-25804820EDAC}">
                        <c15:formulaRef>
                          <c15:sqref>'Fig3.5'!$F$6</c15:sqref>
                        </c15:formulaRef>
                      </c:ext>
                    </c:extLst>
                    <c:strCache>
                      <c:ptCount val="1"/>
                      <c:pt idx="0">
                        <c:v>South Korea</c:v>
                      </c:pt>
                    </c:strCache>
                  </c:strRef>
                </c:tx>
                <c:spPr>
                  <a:ln w="28575" cap="rnd">
                    <a:solidFill>
                      <a:sysClr val="windowText" lastClr="000000"/>
                    </a:solidFill>
                    <a:round/>
                  </a:ln>
                  <a:effectLst/>
                </c:spPr>
                <c:marker>
                  <c:symbol val="none"/>
                </c:marker>
                <c:cat>
                  <c:numRef>
                    <c:extLst>
                      <c:ext uri="{02D57815-91ED-43cb-92C2-25804820EDAC}">
                        <c15:formulaRef>
                          <c15:sqref>'Fig3.5'!$A$7:$A$57</c15:sqref>
                        </c15:formulaRef>
                      </c:ext>
                    </c:extLst>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extLst>
                      <c:ext uri="{02D57815-91ED-43cb-92C2-25804820EDAC}">
                        <c15:formulaRef>
                          <c15:sqref>'Fig3.5'!$F$7:$F$57</c15:sqref>
                        </c15:formulaRef>
                      </c:ext>
                    </c:extLst>
                    <c:numCache>
                      <c:formatCode>0</c:formatCode>
                      <c:ptCount val="51"/>
                      <c:pt idx="0">
                        <c:v>2918.7089999999998</c:v>
                      </c:pt>
                      <c:pt idx="1">
                        <c:v>2912.8670000000002</c:v>
                      </c:pt>
                      <c:pt idx="2">
                        <c:v>2907.0129999999999</c:v>
                      </c:pt>
                      <c:pt idx="3">
                        <c:v>2901.2310000000002</c:v>
                      </c:pt>
                      <c:pt idx="4">
                        <c:v>2895.431</c:v>
                      </c:pt>
                      <c:pt idx="5">
                        <c:v>2889.636</c:v>
                      </c:pt>
                      <c:pt idx="6">
                        <c:v>2883.8220000000001</c:v>
                      </c:pt>
                      <c:pt idx="7">
                        <c:v>2878.0990000000002</c:v>
                      </c:pt>
                      <c:pt idx="8">
                        <c:v>2872.317</c:v>
                      </c:pt>
                      <c:pt idx="9">
                        <c:v>2866.6419999999998</c:v>
                      </c:pt>
                      <c:pt idx="10">
                        <c:v>2860.7280000000001</c:v>
                      </c:pt>
                      <c:pt idx="11">
                        <c:v>2876.71</c:v>
                      </c:pt>
                      <c:pt idx="12">
                        <c:v>2889.6950000000002</c:v>
                      </c:pt>
                      <c:pt idx="13">
                        <c:v>2907.674</c:v>
                      </c:pt>
                      <c:pt idx="14">
                        <c:v>2903.6790000000001</c:v>
                      </c:pt>
                      <c:pt idx="15">
                        <c:v>2878.7069999999999</c:v>
                      </c:pt>
                      <c:pt idx="16">
                        <c:v>2907.674</c:v>
                      </c:pt>
                      <c:pt idx="17">
                        <c:v>2876.71</c:v>
                      </c:pt>
                      <c:pt idx="18">
                        <c:v>2830.7620000000002</c:v>
                      </c:pt>
                      <c:pt idx="19">
                        <c:v>2727.88</c:v>
                      </c:pt>
                      <c:pt idx="20">
                        <c:v>2673.942</c:v>
                      </c:pt>
                      <c:pt idx="21">
                        <c:v>2657.96</c:v>
                      </c:pt>
                      <c:pt idx="22">
                        <c:v>2635.9850000000001</c:v>
                      </c:pt>
                      <c:pt idx="23">
                        <c:v>2652.9659999999999</c:v>
                      </c:pt>
                      <c:pt idx="24">
                        <c:v>2637.4690000000001</c:v>
                      </c:pt>
                      <c:pt idx="25">
                        <c:v>2644.5509999999999</c:v>
                      </c:pt>
                      <c:pt idx="26">
                        <c:v>2634.6750000000002</c:v>
                      </c:pt>
                      <c:pt idx="27">
                        <c:v>2578.9290000000001</c:v>
                      </c:pt>
                      <c:pt idx="28">
                        <c:v>2483.817</c:v>
                      </c:pt>
                      <c:pt idx="29">
                        <c:v>2491.1619999999998</c:v>
                      </c:pt>
                      <c:pt idx="30">
                        <c:v>2505.33</c:v>
                      </c:pt>
                      <c:pt idx="31">
                        <c:v>2489.9769999999999</c:v>
                      </c:pt>
                      <c:pt idx="32">
                        <c:v>2446.0569999999998</c:v>
                      </c:pt>
                      <c:pt idx="33">
                        <c:v>2412.116</c:v>
                      </c:pt>
                      <c:pt idx="34">
                        <c:v>2378.373</c:v>
                      </c:pt>
                      <c:pt idx="35">
                        <c:v>2353.9140000000002</c:v>
                      </c:pt>
                      <c:pt idx="36">
                        <c:v>2342.16</c:v>
                      </c:pt>
                      <c:pt idx="37">
                        <c:v>2293.6309999999999</c:v>
                      </c:pt>
                      <c:pt idx="38">
                        <c:v>2216.6309999999999</c:v>
                      </c:pt>
                      <c:pt idx="39">
                        <c:v>2167.4609999999998</c:v>
                      </c:pt>
                      <c:pt idx="40">
                        <c:v>2153.413</c:v>
                      </c:pt>
                      <c:pt idx="41">
                        <c:v>2126.3200000000002</c:v>
                      </c:pt>
                      <c:pt idx="42">
                        <c:v>2110.2649999999999</c:v>
                      </c:pt>
                      <c:pt idx="43">
                        <c:v>2100.23</c:v>
                      </c:pt>
                      <c:pt idx="44">
                        <c:v>2070.3119999999999</c:v>
                      </c:pt>
                      <c:pt idx="45">
                        <c:v>2077.2930000000001</c:v>
                      </c:pt>
                      <c:pt idx="46">
                        <c:v>2062.3339999999998</c:v>
                      </c:pt>
                      <c:pt idx="47">
                        <c:v>2012.471</c:v>
                      </c:pt>
                      <c:pt idx="48">
                        <c:v>1987.54</c:v>
                      </c:pt>
                      <c:pt idx="49">
                        <c:v>1963.2249999999999</c:v>
                      </c:pt>
                      <c:pt idx="50">
                        <c:v>1904.338</c:v>
                      </c:pt>
                    </c:numCache>
                  </c:numRef>
                </c:val>
                <c:smooth val="0"/>
                <c:extLst>
                  <c:ext xmlns:c16="http://schemas.microsoft.com/office/drawing/2014/chart" uri="{C3380CC4-5D6E-409C-BE32-E72D297353CC}">
                    <c16:uniqueId val="{00000007-FC56-4BF9-BB5A-1C43F001825A}"/>
                  </c:ext>
                </c:extLst>
              </c15:ser>
            </c15:filteredLineSeries>
          </c:ext>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min val="1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Average hours worked per  employee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layout>
        <c:manualLayout>
          <c:xMode val="edge"/>
          <c:yMode val="edge"/>
          <c:x val="1.9516666666666665E-2"/>
          <c:y val="0.80204277777777777"/>
          <c:w val="0.94436535947712419"/>
          <c:h val="0.197957222222222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'Fig3.6'!$B$6</c:f>
              <c:strCache>
                <c:ptCount val="1"/>
                <c:pt idx="0">
                  <c:v>Australia</c:v>
                </c:pt>
              </c:strCache>
            </c:strRef>
          </c:tx>
          <c:spPr>
            <a:ln w="28575" cap="rnd">
              <a:solidFill>
                <a:srgbClr val="4298B5"/>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'Fig3.6'!$B$7:$B$57</c:f>
              <c:numCache>
                <c:formatCode>0</c:formatCode>
                <c:ptCount val="51"/>
                <c:pt idx="0">
                  <c:v>42.826999999999998</c:v>
                </c:pt>
                <c:pt idx="1">
                  <c:v>42.061999999999998</c:v>
                </c:pt>
                <c:pt idx="2">
                  <c:v>42.012</c:v>
                </c:pt>
                <c:pt idx="3">
                  <c:v>42.505000000000003</c:v>
                </c:pt>
                <c:pt idx="4">
                  <c:v>42.697000000000003</c:v>
                </c:pt>
                <c:pt idx="5">
                  <c:v>42.116999999999997</c:v>
                </c:pt>
                <c:pt idx="6">
                  <c:v>42.255000000000003</c:v>
                </c:pt>
                <c:pt idx="7">
                  <c:v>42.13</c:v>
                </c:pt>
                <c:pt idx="8">
                  <c:v>41.604999999999997</c:v>
                </c:pt>
                <c:pt idx="9">
                  <c:v>42.064</c:v>
                </c:pt>
                <c:pt idx="10">
                  <c:v>42.581000000000003</c:v>
                </c:pt>
                <c:pt idx="11">
                  <c:v>42.802</c:v>
                </c:pt>
                <c:pt idx="12">
                  <c:v>41.320999999999998</c:v>
                </c:pt>
                <c:pt idx="13">
                  <c:v>41.128999999999998</c:v>
                </c:pt>
                <c:pt idx="14">
                  <c:v>41.871000000000002</c:v>
                </c:pt>
                <c:pt idx="15">
                  <c:v>43.057000000000002</c:v>
                </c:pt>
                <c:pt idx="16">
                  <c:v>43.494</c:v>
                </c:pt>
                <c:pt idx="17">
                  <c:v>44.055</c:v>
                </c:pt>
                <c:pt idx="18">
                  <c:v>45.250999999999998</c:v>
                </c:pt>
                <c:pt idx="19">
                  <c:v>46.174999999999997</c:v>
                </c:pt>
                <c:pt idx="20">
                  <c:v>45.143000000000001</c:v>
                </c:pt>
                <c:pt idx="21">
                  <c:v>44.152999999999999</c:v>
                </c:pt>
                <c:pt idx="22">
                  <c:v>43.598999999999997</c:v>
                </c:pt>
                <c:pt idx="23">
                  <c:v>44.558999999999997</c:v>
                </c:pt>
                <c:pt idx="24">
                  <c:v>45.857999999999997</c:v>
                </c:pt>
                <c:pt idx="25">
                  <c:v>46.082999999999998</c:v>
                </c:pt>
                <c:pt idx="26">
                  <c:v>45.707999999999998</c:v>
                </c:pt>
                <c:pt idx="27">
                  <c:v>46.042999999999999</c:v>
                </c:pt>
                <c:pt idx="28">
                  <c:v>46.253</c:v>
                </c:pt>
                <c:pt idx="29">
                  <c:v>47.122999999999998</c:v>
                </c:pt>
                <c:pt idx="30">
                  <c:v>47.320999999999998</c:v>
                </c:pt>
                <c:pt idx="31">
                  <c:v>47.392000000000003</c:v>
                </c:pt>
                <c:pt idx="32">
                  <c:v>48.115000000000002</c:v>
                </c:pt>
                <c:pt idx="33">
                  <c:v>48.341999999999999</c:v>
                </c:pt>
                <c:pt idx="34">
                  <c:v>49.42</c:v>
                </c:pt>
                <c:pt idx="35">
                  <c:v>49.969000000000001</c:v>
                </c:pt>
                <c:pt idx="36">
                  <c:v>50.911999999999999</c:v>
                </c:pt>
                <c:pt idx="37">
                  <c:v>51.328000000000003</c:v>
                </c:pt>
                <c:pt idx="38">
                  <c:v>50.762999999999998</c:v>
                </c:pt>
                <c:pt idx="39">
                  <c:v>50.514000000000003</c:v>
                </c:pt>
                <c:pt idx="40">
                  <c:v>50.817999999999998</c:v>
                </c:pt>
                <c:pt idx="41">
                  <c:v>50.999000000000002</c:v>
                </c:pt>
                <c:pt idx="42">
                  <c:v>50.548999999999999</c:v>
                </c:pt>
                <c:pt idx="43">
                  <c:v>49.954000000000001</c:v>
                </c:pt>
                <c:pt idx="44">
                  <c:v>50.186</c:v>
                </c:pt>
                <c:pt idx="45">
                  <c:v>50.386000000000003</c:v>
                </c:pt>
                <c:pt idx="46">
                  <c:v>50.665999999999997</c:v>
                </c:pt>
                <c:pt idx="47">
                  <c:v>51.1</c:v>
                </c:pt>
                <c:pt idx="48">
                  <c:v>51.512</c:v>
                </c:pt>
                <c:pt idx="49">
                  <c:v>50.991</c:v>
                </c:pt>
                <c:pt idx="50">
                  <c:v>50.639000000000003</c:v>
                </c:pt>
              </c:numCache>
            </c:numRef>
          </c:val>
          <c:smooth val="0"/>
          <c:extLst xmlns:c15="http://schemas.microsoft.com/office/drawing/2012/chart">
            <c:ext xmlns:c16="http://schemas.microsoft.com/office/drawing/2014/chart" uri="{C3380CC4-5D6E-409C-BE32-E72D297353CC}">
              <c16:uniqueId val="{00000000-52B0-4F18-932F-53CA14842107}"/>
            </c:ext>
          </c:extLst>
        </c:ser>
        <c:ser>
          <c:idx val="1"/>
          <c:order val="1"/>
          <c:tx>
            <c:strRef>
              <c:f>'Fig3.6'!$C$6</c:f>
              <c:strCache>
                <c:ptCount val="1"/>
                <c:pt idx="0">
                  <c:v>Canada</c:v>
                </c:pt>
              </c:strCache>
            </c:strRef>
          </c:tx>
          <c:spPr>
            <a:ln w="28575" cap="rnd">
              <a:solidFill>
                <a:srgbClr val="DC8633"/>
              </a:solidFill>
              <a:prstDash val="sysDash"/>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'Fig3.6'!$C$7:$C$57</c:f>
              <c:numCache>
                <c:formatCode>0</c:formatCode>
                <c:ptCount val="51"/>
                <c:pt idx="0">
                  <c:v>39.298999999999999</c:v>
                </c:pt>
                <c:pt idx="1">
                  <c:v>39.630000000000003</c:v>
                </c:pt>
                <c:pt idx="2">
                  <c:v>40.109000000000002</c:v>
                </c:pt>
                <c:pt idx="3">
                  <c:v>41.472000000000001</c:v>
                </c:pt>
                <c:pt idx="4">
                  <c:v>42.405999999999999</c:v>
                </c:pt>
                <c:pt idx="5">
                  <c:v>42.337000000000003</c:v>
                </c:pt>
                <c:pt idx="6">
                  <c:v>42.015999999999998</c:v>
                </c:pt>
                <c:pt idx="7">
                  <c:v>42.424999999999997</c:v>
                </c:pt>
                <c:pt idx="8">
                  <c:v>43.201999999999998</c:v>
                </c:pt>
                <c:pt idx="9">
                  <c:v>44.677</c:v>
                </c:pt>
                <c:pt idx="10">
                  <c:v>45.524999999999999</c:v>
                </c:pt>
                <c:pt idx="11">
                  <c:v>46.29</c:v>
                </c:pt>
                <c:pt idx="12">
                  <c:v>44.234999999999999</c:v>
                </c:pt>
                <c:pt idx="13">
                  <c:v>44.161000000000001</c:v>
                </c:pt>
                <c:pt idx="14">
                  <c:v>44.847999999999999</c:v>
                </c:pt>
                <c:pt idx="15">
                  <c:v>45.993000000000002</c:v>
                </c:pt>
                <c:pt idx="16">
                  <c:v>46.853000000000002</c:v>
                </c:pt>
                <c:pt idx="17">
                  <c:v>47.64</c:v>
                </c:pt>
                <c:pt idx="18">
                  <c:v>48.603999999999999</c:v>
                </c:pt>
                <c:pt idx="19">
                  <c:v>48.884999999999998</c:v>
                </c:pt>
                <c:pt idx="20">
                  <c:v>48.429000000000002</c:v>
                </c:pt>
                <c:pt idx="21">
                  <c:v>47.006999999999998</c:v>
                </c:pt>
                <c:pt idx="22">
                  <c:v>45.999000000000002</c:v>
                </c:pt>
                <c:pt idx="23">
                  <c:v>45.866999999999997</c:v>
                </c:pt>
                <c:pt idx="24">
                  <c:v>46.252000000000002</c:v>
                </c:pt>
                <c:pt idx="25">
                  <c:v>46.502000000000002</c:v>
                </c:pt>
                <c:pt idx="26">
                  <c:v>46.493000000000002</c:v>
                </c:pt>
                <c:pt idx="27">
                  <c:v>46.936999999999998</c:v>
                </c:pt>
                <c:pt idx="28">
                  <c:v>47.597000000000001</c:v>
                </c:pt>
                <c:pt idx="29">
                  <c:v>48.45</c:v>
                </c:pt>
                <c:pt idx="30">
                  <c:v>49.097999999999999</c:v>
                </c:pt>
                <c:pt idx="31">
                  <c:v>49.017000000000003</c:v>
                </c:pt>
                <c:pt idx="32">
                  <c:v>49.68</c:v>
                </c:pt>
                <c:pt idx="33">
                  <c:v>50.304000000000002</c:v>
                </c:pt>
                <c:pt idx="34">
                  <c:v>50.655000000000001</c:v>
                </c:pt>
                <c:pt idx="35">
                  <c:v>50.944000000000003</c:v>
                </c:pt>
                <c:pt idx="36">
                  <c:v>51.177999999999997</c:v>
                </c:pt>
                <c:pt idx="37">
                  <c:v>51.665999999999997</c:v>
                </c:pt>
                <c:pt idx="38">
                  <c:v>51.853999999999999</c:v>
                </c:pt>
                <c:pt idx="39">
                  <c:v>50.408999999999999</c:v>
                </c:pt>
                <c:pt idx="40">
                  <c:v>50.725999999999999</c:v>
                </c:pt>
                <c:pt idx="41">
                  <c:v>51.052</c:v>
                </c:pt>
                <c:pt idx="42">
                  <c:v>50.978000000000002</c:v>
                </c:pt>
                <c:pt idx="43">
                  <c:v>51.042000000000002</c:v>
                </c:pt>
                <c:pt idx="44">
                  <c:v>50.77</c:v>
                </c:pt>
                <c:pt idx="45">
                  <c:v>50.767000000000003</c:v>
                </c:pt>
                <c:pt idx="46">
                  <c:v>50.673000000000002</c:v>
                </c:pt>
                <c:pt idx="47">
                  <c:v>51.136000000000003</c:v>
                </c:pt>
                <c:pt idx="48">
                  <c:v>51.223999999999997</c:v>
                </c:pt>
                <c:pt idx="49">
                  <c:v>51.552999999999997</c:v>
                </c:pt>
                <c:pt idx="50">
                  <c:v>46.173000000000002</c:v>
                </c:pt>
              </c:numCache>
            </c:numRef>
          </c:val>
          <c:smooth val="0"/>
          <c:extLst>
            <c:ext xmlns:c16="http://schemas.microsoft.com/office/drawing/2014/chart" uri="{C3380CC4-5D6E-409C-BE32-E72D297353CC}">
              <c16:uniqueId val="{00000001-52B0-4F18-932F-53CA14842107}"/>
            </c:ext>
          </c:extLst>
        </c:ser>
        <c:ser>
          <c:idx val="2"/>
          <c:order val="2"/>
          <c:tx>
            <c:strRef>
              <c:f>'Fig3.6'!$D$6</c:f>
              <c:strCache>
                <c:ptCount val="1"/>
                <c:pt idx="0">
                  <c:v>Denmark</c:v>
                </c:pt>
              </c:strCache>
            </c:strRef>
          </c:tx>
          <c:spPr>
            <a:ln w="28575" cap="rnd">
              <a:solidFill>
                <a:srgbClr val="A8AD00">
                  <a:alpha val="50000"/>
                </a:srgbClr>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'Fig3.6'!$D$7:$D$57</c:f>
              <c:numCache>
                <c:formatCode>0</c:formatCode>
                <c:ptCount val="51"/>
                <c:pt idx="0">
                  <c:v>48.826000000000001</c:v>
                </c:pt>
                <c:pt idx="1">
                  <c:v>48.56</c:v>
                </c:pt>
                <c:pt idx="2">
                  <c:v>49.219000000000001</c:v>
                </c:pt>
                <c:pt idx="3">
                  <c:v>49.49</c:v>
                </c:pt>
                <c:pt idx="4">
                  <c:v>48.915999999999997</c:v>
                </c:pt>
                <c:pt idx="5">
                  <c:v>48.305</c:v>
                </c:pt>
                <c:pt idx="6">
                  <c:v>49.003999999999998</c:v>
                </c:pt>
                <c:pt idx="7">
                  <c:v>48.738999999999997</c:v>
                </c:pt>
                <c:pt idx="8">
                  <c:v>48.997</c:v>
                </c:pt>
                <c:pt idx="9">
                  <c:v>49.429000000000002</c:v>
                </c:pt>
                <c:pt idx="10">
                  <c:v>49.087000000000003</c:v>
                </c:pt>
                <c:pt idx="11">
                  <c:v>48.335999999999999</c:v>
                </c:pt>
                <c:pt idx="12">
                  <c:v>48.591999999999999</c:v>
                </c:pt>
                <c:pt idx="13">
                  <c:v>48.664000000000001</c:v>
                </c:pt>
                <c:pt idx="14">
                  <c:v>49.396999999999998</c:v>
                </c:pt>
                <c:pt idx="15">
                  <c:v>50.526000000000003</c:v>
                </c:pt>
                <c:pt idx="16">
                  <c:v>51.691000000000003</c:v>
                </c:pt>
                <c:pt idx="17">
                  <c:v>52.01</c:v>
                </c:pt>
                <c:pt idx="18">
                  <c:v>51.728999999999999</c:v>
                </c:pt>
                <c:pt idx="19">
                  <c:v>51.543999999999997</c:v>
                </c:pt>
                <c:pt idx="20">
                  <c:v>51.247</c:v>
                </c:pt>
                <c:pt idx="21">
                  <c:v>50.612000000000002</c:v>
                </c:pt>
                <c:pt idx="22">
                  <c:v>50.037999999999997</c:v>
                </c:pt>
                <c:pt idx="23">
                  <c:v>49.051000000000002</c:v>
                </c:pt>
                <c:pt idx="24">
                  <c:v>49.862000000000002</c:v>
                </c:pt>
                <c:pt idx="25">
                  <c:v>49.942999999999998</c:v>
                </c:pt>
                <c:pt idx="26">
                  <c:v>50.131999999999998</c:v>
                </c:pt>
                <c:pt idx="27">
                  <c:v>50.603999999999999</c:v>
                </c:pt>
                <c:pt idx="28">
                  <c:v>51.143000000000001</c:v>
                </c:pt>
                <c:pt idx="29">
                  <c:v>51.396000000000001</c:v>
                </c:pt>
                <c:pt idx="30">
                  <c:v>51.613999999999997</c:v>
                </c:pt>
                <c:pt idx="31">
                  <c:v>51.941000000000003</c:v>
                </c:pt>
                <c:pt idx="32">
                  <c:v>51.789000000000001</c:v>
                </c:pt>
                <c:pt idx="33">
                  <c:v>51.180999999999997</c:v>
                </c:pt>
                <c:pt idx="34">
                  <c:v>50.789000000000001</c:v>
                </c:pt>
                <c:pt idx="35">
                  <c:v>51.359000000000002</c:v>
                </c:pt>
                <c:pt idx="36">
                  <c:v>52.344000000000001</c:v>
                </c:pt>
                <c:pt idx="37">
                  <c:v>53.341000000000001</c:v>
                </c:pt>
                <c:pt idx="38">
                  <c:v>53.648000000000003</c:v>
                </c:pt>
                <c:pt idx="39">
                  <c:v>51.680999999999997</c:v>
                </c:pt>
                <c:pt idx="40">
                  <c:v>50.259</c:v>
                </c:pt>
                <c:pt idx="41">
                  <c:v>50.029000000000003</c:v>
                </c:pt>
                <c:pt idx="42">
                  <c:v>49.487000000000002</c:v>
                </c:pt>
                <c:pt idx="43">
                  <c:v>49.286000000000001</c:v>
                </c:pt>
                <c:pt idx="44">
                  <c:v>49.451000000000001</c:v>
                </c:pt>
                <c:pt idx="45">
                  <c:v>49.789000000000001</c:v>
                </c:pt>
                <c:pt idx="46">
                  <c:v>50.209000000000003</c:v>
                </c:pt>
                <c:pt idx="47">
                  <c:v>50.643000000000001</c:v>
                </c:pt>
                <c:pt idx="48">
                  <c:v>51.134999999999998</c:v>
                </c:pt>
                <c:pt idx="49">
                  <c:v>51.667000000000002</c:v>
                </c:pt>
                <c:pt idx="50">
                  <c:v>50.994999999999997</c:v>
                </c:pt>
              </c:numCache>
            </c:numRef>
          </c:val>
          <c:smooth val="0"/>
          <c:extLst xmlns:c15="http://schemas.microsoft.com/office/drawing/2012/chart">
            <c:ext xmlns:c16="http://schemas.microsoft.com/office/drawing/2014/chart" uri="{C3380CC4-5D6E-409C-BE32-E72D297353CC}">
              <c16:uniqueId val="{00000002-52B0-4F18-932F-53CA14842107}"/>
            </c:ext>
          </c:extLst>
        </c:ser>
        <c:ser>
          <c:idx val="3"/>
          <c:order val="3"/>
          <c:tx>
            <c:strRef>
              <c:f>'Fig3.6'!$E$6</c:f>
              <c:strCache>
                <c:ptCount val="1"/>
                <c:pt idx="0">
                  <c:v>Early OECD average (population weighted)</c:v>
                </c:pt>
              </c:strCache>
            </c:strRef>
          </c:tx>
          <c:spPr>
            <a:ln w="28575" cap="rnd">
              <a:solidFill>
                <a:sysClr val="windowText" lastClr="000000"/>
              </a:solidFill>
              <a:prstDash val="sysDot"/>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'Fig3.6'!$E$7:$E$57</c:f>
              <c:numCache>
                <c:formatCode>0</c:formatCode>
                <c:ptCount val="51"/>
                <c:pt idx="0">
                  <c:v>42.374000000000002</c:v>
                </c:pt>
                <c:pt idx="1">
                  <c:v>42.14</c:v>
                </c:pt>
                <c:pt idx="2">
                  <c:v>42.244999999999997</c:v>
                </c:pt>
                <c:pt idx="3">
                  <c:v>42.701000000000001</c:v>
                </c:pt>
                <c:pt idx="4">
                  <c:v>42.743000000000002</c:v>
                </c:pt>
                <c:pt idx="5">
                  <c:v>42.11</c:v>
                </c:pt>
                <c:pt idx="6">
                  <c:v>42.283000000000001</c:v>
                </c:pt>
                <c:pt idx="7">
                  <c:v>42.613</c:v>
                </c:pt>
                <c:pt idx="8">
                  <c:v>43.027000000000001</c:v>
                </c:pt>
                <c:pt idx="9">
                  <c:v>43.436</c:v>
                </c:pt>
                <c:pt idx="10">
                  <c:v>43.401000000000003</c:v>
                </c:pt>
                <c:pt idx="11">
                  <c:v>43.220999999999997</c:v>
                </c:pt>
                <c:pt idx="12">
                  <c:v>42.743000000000002</c:v>
                </c:pt>
                <c:pt idx="13">
                  <c:v>42.75</c:v>
                </c:pt>
                <c:pt idx="14">
                  <c:v>43.201000000000001</c:v>
                </c:pt>
                <c:pt idx="15">
                  <c:v>43.496000000000002</c:v>
                </c:pt>
                <c:pt idx="16">
                  <c:v>43.863</c:v>
                </c:pt>
                <c:pt idx="17">
                  <c:v>44.377000000000002</c:v>
                </c:pt>
                <c:pt idx="18">
                  <c:v>44.918999999999997</c:v>
                </c:pt>
                <c:pt idx="19">
                  <c:v>45.457999999999998</c:v>
                </c:pt>
                <c:pt idx="20">
                  <c:v>45.78</c:v>
                </c:pt>
                <c:pt idx="21">
                  <c:v>45.582999999999998</c:v>
                </c:pt>
                <c:pt idx="22">
                  <c:v>45.151000000000003</c:v>
                </c:pt>
                <c:pt idx="23">
                  <c:v>44.686999999999998</c:v>
                </c:pt>
                <c:pt idx="24">
                  <c:v>44.920999999999999</c:v>
                </c:pt>
                <c:pt idx="25">
                  <c:v>45.097999999999999</c:v>
                </c:pt>
                <c:pt idx="26">
                  <c:v>45.207999999999998</c:v>
                </c:pt>
                <c:pt idx="27">
                  <c:v>45.529000000000003</c:v>
                </c:pt>
                <c:pt idx="28">
                  <c:v>45.779000000000003</c:v>
                </c:pt>
                <c:pt idx="29">
                  <c:v>46.067</c:v>
                </c:pt>
                <c:pt idx="30">
                  <c:v>46.502000000000002</c:v>
                </c:pt>
                <c:pt idx="31">
                  <c:v>46.433999999999997</c:v>
                </c:pt>
                <c:pt idx="32">
                  <c:v>46.176000000000002</c:v>
                </c:pt>
                <c:pt idx="33">
                  <c:v>46.104999999999997</c:v>
                </c:pt>
                <c:pt idx="34">
                  <c:v>46.238999999999997</c:v>
                </c:pt>
                <c:pt idx="35">
                  <c:v>46.509</c:v>
                </c:pt>
                <c:pt idx="36">
                  <c:v>46.933999999999997</c:v>
                </c:pt>
                <c:pt idx="37">
                  <c:v>47.238</c:v>
                </c:pt>
                <c:pt idx="38">
                  <c:v>47.055</c:v>
                </c:pt>
                <c:pt idx="39">
                  <c:v>45.758000000000003</c:v>
                </c:pt>
                <c:pt idx="40">
                  <c:v>45.518999999999998</c:v>
                </c:pt>
                <c:pt idx="41">
                  <c:v>45.576000000000001</c:v>
                </c:pt>
                <c:pt idx="42">
                  <c:v>45.648000000000003</c:v>
                </c:pt>
                <c:pt idx="43">
                  <c:v>45.658999999999999</c:v>
                </c:pt>
                <c:pt idx="44">
                  <c:v>46.006</c:v>
                </c:pt>
                <c:pt idx="45">
                  <c:v>46.323999999999998</c:v>
                </c:pt>
                <c:pt idx="46">
                  <c:v>46.722999999999999</c:v>
                </c:pt>
                <c:pt idx="47">
                  <c:v>47.180999999999997</c:v>
                </c:pt>
                <c:pt idx="48">
                  <c:v>47.688000000000002</c:v>
                </c:pt>
                <c:pt idx="49">
                  <c:v>47.902999999999999</c:v>
                </c:pt>
                <c:pt idx="50">
                  <c:v>46.186</c:v>
                </c:pt>
              </c:numCache>
            </c:numRef>
          </c:val>
          <c:smooth val="0"/>
          <c:extLst>
            <c:ext xmlns:c16="http://schemas.microsoft.com/office/drawing/2014/chart" uri="{C3380CC4-5D6E-409C-BE32-E72D297353CC}">
              <c16:uniqueId val="{00000003-52B0-4F18-932F-53CA14842107}"/>
            </c:ext>
          </c:extLst>
        </c:ser>
        <c:ser>
          <c:idx val="4"/>
          <c:order val="4"/>
          <c:tx>
            <c:strRef>
              <c:f>'Fig3.6'!$F$6</c:f>
              <c:strCache>
                <c:ptCount val="1"/>
                <c:pt idx="0">
                  <c:v>South Korea</c:v>
                </c:pt>
              </c:strCache>
            </c:strRef>
          </c:tx>
          <c:spPr>
            <a:ln w="28575" cap="rnd">
              <a:solidFill>
                <a:srgbClr val="4298B5"/>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'Fig3.6'!$F$7:$F$57</c:f>
              <c:numCache>
                <c:formatCode>0</c:formatCode>
                <c:ptCount val="51"/>
                <c:pt idx="0">
                  <c:v>29.859000000000002</c:v>
                </c:pt>
                <c:pt idx="1">
                  <c:v>30.277000000000001</c:v>
                </c:pt>
                <c:pt idx="2">
                  <c:v>31.009</c:v>
                </c:pt>
                <c:pt idx="3">
                  <c:v>32.118000000000002</c:v>
                </c:pt>
                <c:pt idx="4">
                  <c:v>32.954999999999998</c:v>
                </c:pt>
                <c:pt idx="5">
                  <c:v>33.17</c:v>
                </c:pt>
                <c:pt idx="6">
                  <c:v>34.658000000000001</c:v>
                </c:pt>
                <c:pt idx="7">
                  <c:v>35.222000000000001</c:v>
                </c:pt>
                <c:pt idx="8">
                  <c:v>36.316000000000003</c:v>
                </c:pt>
                <c:pt idx="9">
                  <c:v>36.276000000000003</c:v>
                </c:pt>
                <c:pt idx="10">
                  <c:v>35.927</c:v>
                </c:pt>
                <c:pt idx="11">
                  <c:v>36.25</c:v>
                </c:pt>
                <c:pt idx="12">
                  <c:v>36.600999999999999</c:v>
                </c:pt>
                <c:pt idx="13">
                  <c:v>36.381</c:v>
                </c:pt>
                <c:pt idx="14">
                  <c:v>35.746000000000002</c:v>
                </c:pt>
                <c:pt idx="15">
                  <c:v>36.722999999999999</c:v>
                </c:pt>
                <c:pt idx="16">
                  <c:v>37.658999999999999</c:v>
                </c:pt>
                <c:pt idx="17">
                  <c:v>39.332000000000001</c:v>
                </c:pt>
                <c:pt idx="18">
                  <c:v>40.174999999999997</c:v>
                </c:pt>
                <c:pt idx="19">
                  <c:v>41.408999999999999</c:v>
                </c:pt>
                <c:pt idx="20">
                  <c:v>42.228999999999999</c:v>
                </c:pt>
                <c:pt idx="21">
                  <c:v>43.057000000000002</c:v>
                </c:pt>
                <c:pt idx="22">
                  <c:v>43.44</c:v>
                </c:pt>
                <c:pt idx="23">
                  <c:v>43.512999999999998</c:v>
                </c:pt>
                <c:pt idx="24">
                  <c:v>44.463000000000001</c:v>
                </c:pt>
                <c:pt idx="25">
                  <c:v>45.279000000000003</c:v>
                </c:pt>
                <c:pt idx="26">
                  <c:v>45.805</c:v>
                </c:pt>
                <c:pt idx="27">
                  <c:v>46.17</c:v>
                </c:pt>
                <c:pt idx="28">
                  <c:v>43.070999999999998</c:v>
                </c:pt>
                <c:pt idx="29">
                  <c:v>43.509</c:v>
                </c:pt>
                <c:pt idx="30">
                  <c:v>45.036000000000001</c:v>
                </c:pt>
                <c:pt idx="31">
                  <c:v>45.616</c:v>
                </c:pt>
                <c:pt idx="32">
                  <c:v>46.658999999999999</c:v>
                </c:pt>
                <c:pt idx="33">
                  <c:v>46.4</c:v>
                </c:pt>
                <c:pt idx="34">
                  <c:v>47.171999999999997</c:v>
                </c:pt>
                <c:pt idx="35">
                  <c:v>47.381999999999998</c:v>
                </c:pt>
                <c:pt idx="36">
                  <c:v>47.872</c:v>
                </c:pt>
                <c:pt idx="37">
                  <c:v>48.396000000000001</c:v>
                </c:pt>
                <c:pt idx="38">
                  <c:v>48.466000000000001</c:v>
                </c:pt>
                <c:pt idx="39">
                  <c:v>48.04</c:v>
                </c:pt>
                <c:pt idx="40">
                  <c:v>48.497999999999998</c:v>
                </c:pt>
                <c:pt idx="41">
                  <c:v>49.115000000000002</c:v>
                </c:pt>
                <c:pt idx="42">
                  <c:v>49.710999999999999</c:v>
                </c:pt>
                <c:pt idx="43">
                  <c:v>50.167999999999999</c:v>
                </c:pt>
                <c:pt idx="44">
                  <c:v>51.031999999999996</c:v>
                </c:pt>
                <c:pt idx="45">
                  <c:v>51.314</c:v>
                </c:pt>
                <c:pt idx="46">
                  <c:v>51.561999999999998</c:v>
                </c:pt>
                <c:pt idx="47">
                  <c:v>52.031999999999996</c:v>
                </c:pt>
                <c:pt idx="48">
                  <c:v>51.996000000000002</c:v>
                </c:pt>
                <c:pt idx="49">
                  <c:v>52.396000000000001</c:v>
                </c:pt>
                <c:pt idx="50">
                  <c:v>51.902999999999999</c:v>
                </c:pt>
              </c:numCache>
            </c:numRef>
          </c:val>
          <c:smooth val="0"/>
          <c:extLst xmlns:c15="http://schemas.microsoft.com/office/drawing/2012/chart">
            <c:ext xmlns:c16="http://schemas.microsoft.com/office/drawing/2014/chart" uri="{C3380CC4-5D6E-409C-BE32-E72D297353CC}">
              <c16:uniqueId val="{00000004-52B0-4F18-932F-53CA14842107}"/>
            </c:ext>
          </c:extLst>
        </c:ser>
        <c:ser>
          <c:idx val="5"/>
          <c:order val="5"/>
          <c:tx>
            <c:strRef>
              <c:f>'Fig3.6'!$G$6</c:f>
              <c:strCache>
                <c:ptCount val="1"/>
                <c:pt idx="0">
                  <c:v>New Zealand</c:v>
                </c:pt>
              </c:strCache>
            </c:strRef>
          </c:tx>
          <c:spPr>
            <a:ln w="28575" cap="rnd">
              <a:solidFill>
                <a:sysClr val="windowText" lastClr="000000"/>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'Fig3.6'!$G$7:$G$57</c:f>
              <c:numCache>
                <c:formatCode>0</c:formatCode>
                <c:ptCount val="51"/>
                <c:pt idx="0">
                  <c:v>45.978999999999999</c:v>
                </c:pt>
                <c:pt idx="1">
                  <c:v>45.813000000000002</c:v>
                </c:pt>
                <c:pt idx="2">
                  <c:v>45.531999999999996</c:v>
                </c:pt>
                <c:pt idx="3">
                  <c:v>46.164999999999999</c:v>
                </c:pt>
                <c:pt idx="4">
                  <c:v>47.237000000000002</c:v>
                </c:pt>
                <c:pt idx="5">
                  <c:v>47.204999999999998</c:v>
                </c:pt>
                <c:pt idx="6">
                  <c:v>47.567</c:v>
                </c:pt>
                <c:pt idx="7">
                  <c:v>48.106999999999999</c:v>
                </c:pt>
                <c:pt idx="8">
                  <c:v>47.826000000000001</c:v>
                </c:pt>
                <c:pt idx="9">
                  <c:v>48.332999999999998</c:v>
                </c:pt>
                <c:pt idx="10">
                  <c:v>48.203000000000003</c:v>
                </c:pt>
                <c:pt idx="11">
                  <c:v>48.35</c:v>
                </c:pt>
                <c:pt idx="12">
                  <c:v>48.366999999999997</c:v>
                </c:pt>
                <c:pt idx="13">
                  <c:v>47.243000000000002</c:v>
                </c:pt>
                <c:pt idx="14">
                  <c:v>48.052999999999997</c:v>
                </c:pt>
                <c:pt idx="15">
                  <c:v>49.526000000000003</c:v>
                </c:pt>
                <c:pt idx="16">
                  <c:v>49.173999999999999</c:v>
                </c:pt>
                <c:pt idx="17">
                  <c:v>48.981999999999999</c:v>
                </c:pt>
                <c:pt idx="18">
                  <c:v>47.347999999999999</c:v>
                </c:pt>
                <c:pt idx="19">
                  <c:v>45.473999999999997</c:v>
                </c:pt>
                <c:pt idx="20">
                  <c:v>44.002000000000002</c:v>
                </c:pt>
                <c:pt idx="21">
                  <c:v>42.804000000000002</c:v>
                </c:pt>
                <c:pt idx="22">
                  <c:v>41.183999999999997</c:v>
                </c:pt>
                <c:pt idx="23">
                  <c:v>41.100999999999999</c:v>
                </c:pt>
                <c:pt idx="24">
                  <c:v>42.643999999999998</c:v>
                </c:pt>
                <c:pt idx="25">
                  <c:v>43.628</c:v>
                </c:pt>
                <c:pt idx="26">
                  <c:v>44.444000000000003</c:v>
                </c:pt>
                <c:pt idx="27">
                  <c:v>43.975000000000001</c:v>
                </c:pt>
                <c:pt idx="28">
                  <c:v>44.738999999999997</c:v>
                </c:pt>
                <c:pt idx="29">
                  <c:v>45.9</c:v>
                </c:pt>
                <c:pt idx="30">
                  <c:v>45.526000000000003</c:v>
                </c:pt>
                <c:pt idx="31">
                  <c:v>46.314</c:v>
                </c:pt>
                <c:pt idx="32">
                  <c:v>46.856000000000002</c:v>
                </c:pt>
                <c:pt idx="33">
                  <c:v>47.262</c:v>
                </c:pt>
                <c:pt idx="34">
                  <c:v>48.128</c:v>
                </c:pt>
                <c:pt idx="35">
                  <c:v>49.631</c:v>
                </c:pt>
                <c:pt idx="36">
                  <c:v>50.155000000000001</c:v>
                </c:pt>
                <c:pt idx="37">
                  <c:v>50.22</c:v>
                </c:pt>
                <c:pt idx="38">
                  <c:v>51.000999999999998</c:v>
                </c:pt>
                <c:pt idx="39">
                  <c:v>49.463999999999999</c:v>
                </c:pt>
                <c:pt idx="40">
                  <c:v>49.405999999999999</c:v>
                </c:pt>
                <c:pt idx="41">
                  <c:v>49.673000000000002</c:v>
                </c:pt>
                <c:pt idx="42">
                  <c:v>49.182000000000002</c:v>
                </c:pt>
                <c:pt idx="43">
                  <c:v>50.113</c:v>
                </c:pt>
                <c:pt idx="44">
                  <c:v>51.014000000000003</c:v>
                </c:pt>
                <c:pt idx="45">
                  <c:v>51.048000000000002</c:v>
                </c:pt>
                <c:pt idx="46">
                  <c:v>52.307000000000002</c:v>
                </c:pt>
                <c:pt idx="47">
                  <c:v>53.372</c:v>
                </c:pt>
                <c:pt idx="48">
                  <c:v>53.326000000000001</c:v>
                </c:pt>
                <c:pt idx="49">
                  <c:v>53.287999999999997</c:v>
                </c:pt>
                <c:pt idx="50">
                  <c:v>52.811999999999998</c:v>
                </c:pt>
              </c:numCache>
            </c:numRef>
          </c:val>
          <c:smooth val="0"/>
          <c:extLst xmlns:c15="http://schemas.microsoft.com/office/drawing/2012/chart">
            <c:ext xmlns:c16="http://schemas.microsoft.com/office/drawing/2014/chart" uri="{C3380CC4-5D6E-409C-BE32-E72D297353CC}">
              <c16:uniqueId val="{00000005-52B0-4F18-932F-53CA14842107}"/>
            </c:ext>
          </c:extLst>
        </c:ser>
        <c:ser>
          <c:idx val="6"/>
          <c:order val="6"/>
          <c:tx>
            <c:strRef>
              <c:f>'Fig3.6'!$H$6</c:f>
              <c:strCache>
                <c:ptCount val="1"/>
                <c:pt idx="0">
                  <c:v>Sweden</c:v>
                </c:pt>
              </c:strCache>
            </c:strRef>
          </c:tx>
          <c:spPr>
            <a:ln w="28575" cap="rnd">
              <a:solidFill>
                <a:srgbClr val="A8AD00">
                  <a:alpha val="50000"/>
                </a:srgbClr>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'Fig3.6'!$H$7:$H$57</c:f>
              <c:numCache>
                <c:formatCode>0</c:formatCode>
                <c:ptCount val="51"/>
                <c:pt idx="0">
                  <c:v>48.631999999999998</c:v>
                </c:pt>
                <c:pt idx="1">
                  <c:v>48.207999999999998</c:v>
                </c:pt>
                <c:pt idx="2">
                  <c:v>48.222999999999999</c:v>
                </c:pt>
                <c:pt idx="3">
                  <c:v>48.314</c:v>
                </c:pt>
                <c:pt idx="4">
                  <c:v>49.128</c:v>
                </c:pt>
                <c:pt idx="5">
                  <c:v>49.906999999999996</c:v>
                </c:pt>
                <c:pt idx="6">
                  <c:v>49.988999999999997</c:v>
                </c:pt>
                <c:pt idx="7">
                  <c:v>49.720999999999997</c:v>
                </c:pt>
                <c:pt idx="8">
                  <c:v>49.865000000000002</c:v>
                </c:pt>
                <c:pt idx="9">
                  <c:v>50.395000000000003</c:v>
                </c:pt>
                <c:pt idx="10">
                  <c:v>50.966999999999999</c:v>
                </c:pt>
                <c:pt idx="11">
                  <c:v>50.987000000000002</c:v>
                </c:pt>
                <c:pt idx="12">
                  <c:v>50.860999999999997</c:v>
                </c:pt>
                <c:pt idx="13">
                  <c:v>50.951999999999998</c:v>
                </c:pt>
                <c:pt idx="14">
                  <c:v>51.326999999999998</c:v>
                </c:pt>
                <c:pt idx="15">
                  <c:v>51.776000000000003</c:v>
                </c:pt>
                <c:pt idx="16">
                  <c:v>51.970999999999997</c:v>
                </c:pt>
                <c:pt idx="17">
                  <c:v>52.210999999999999</c:v>
                </c:pt>
                <c:pt idx="18">
                  <c:v>52.69</c:v>
                </c:pt>
                <c:pt idx="19">
                  <c:v>53.1</c:v>
                </c:pt>
                <c:pt idx="20">
                  <c:v>53.176000000000002</c:v>
                </c:pt>
                <c:pt idx="21">
                  <c:v>52.027000000000001</c:v>
                </c:pt>
                <c:pt idx="22">
                  <c:v>49.418999999999997</c:v>
                </c:pt>
                <c:pt idx="23">
                  <c:v>46.561</c:v>
                </c:pt>
                <c:pt idx="24">
                  <c:v>45.789000000000001</c:v>
                </c:pt>
                <c:pt idx="25">
                  <c:v>46.279000000000003</c:v>
                </c:pt>
                <c:pt idx="26">
                  <c:v>45.831000000000003</c:v>
                </c:pt>
                <c:pt idx="27">
                  <c:v>45.215000000000003</c:v>
                </c:pt>
                <c:pt idx="28">
                  <c:v>45.951000000000001</c:v>
                </c:pt>
                <c:pt idx="29">
                  <c:v>46.871000000000002</c:v>
                </c:pt>
                <c:pt idx="30">
                  <c:v>47.935000000000002</c:v>
                </c:pt>
                <c:pt idx="31">
                  <c:v>48.811</c:v>
                </c:pt>
                <c:pt idx="32">
                  <c:v>48.674999999999997</c:v>
                </c:pt>
                <c:pt idx="33">
                  <c:v>48.22</c:v>
                </c:pt>
                <c:pt idx="34">
                  <c:v>47.698999999999998</c:v>
                </c:pt>
                <c:pt idx="35">
                  <c:v>47.554000000000002</c:v>
                </c:pt>
                <c:pt idx="36">
                  <c:v>48.152000000000001</c:v>
                </c:pt>
                <c:pt idx="37">
                  <c:v>48.906999999999996</c:v>
                </c:pt>
                <c:pt idx="38">
                  <c:v>48.853999999999999</c:v>
                </c:pt>
                <c:pt idx="39">
                  <c:v>47.43</c:v>
                </c:pt>
                <c:pt idx="40">
                  <c:v>47.325000000000003</c:v>
                </c:pt>
                <c:pt idx="41">
                  <c:v>48.052999999999997</c:v>
                </c:pt>
                <c:pt idx="42">
                  <c:v>48.05</c:v>
                </c:pt>
                <c:pt idx="43">
                  <c:v>48.104999999999997</c:v>
                </c:pt>
                <c:pt idx="44">
                  <c:v>48.296999999999997</c:v>
                </c:pt>
                <c:pt idx="45">
                  <c:v>48.494999999999997</c:v>
                </c:pt>
                <c:pt idx="46">
                  <c:v>48.776000000000003</c:v>
                </c:pt>
                <c:pt idx="47">
                  <c:v>49.304000000000002</c:v>
                </c:pt>
                <c:pt idx="48">
                  <c:v>49.521000000000001</c:v>
                </c:pt>
                <c:pt idx="49">
                  <c:v>49.308999999999997</c:v>
                </c:pt>
                <c:pt idx="50">
                  <c:v>48.292999999999999</c:v>
                </c:pt>
              </c:numCache>
            </c:numRef>
          </c:val>
          <c:smooth val="0"/>
          <c:extLst>
            <c:ext xmlns:c16="http://schemas.microsoft.com/office/drawing/2014/chart" uri="{C3380CC4-5D6E-409C-BE32-E72D297353CC}">
              <c16:uniqueId val="{00000006-52B0-4F18-932F-53CA14842107}"/>
            </c:ext>
          </c:extLst>
        </c:ser>
        <c:ser>
          <c:idx val="7"/>
          <c:order val="7"/>
          <c:tx>
            <c:strRef>
              <c:f>'Fig3.6'!$I$6</c:f>
              <c:strCache>
                <c:ptCount val="1"/>
                <c:pt idx="0">
                  <c:v>United States</c:v>
                </c:pt>
              </c:strCache>
            </c:strRef>
          </c:tx>
          <c:spPr>
            <a:ln w="28575" cap="rnd">
              <a:solidFill>
                <a:schemeClr val="accent2">
                  <a:lumMod val="60000"/>
                </a:schemeClr>
              </a:solidFill>
              <a:round/>
            </a:ln>
            <a:effectLst/>
          </c:spPr>
          <c:marker>
            <c:symbol val="none"/>
          </c:marker>
          <c:cat>
            <c:numRef>
              <c:f>'Fig3.6'!$A$7:$A$57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'Fig3.6'!$I$7:$I$57</c:f>
              <c:numCache>
                <c:formatCode>0</c:formatCode>
                <c:ptCount val="51"/>
                <c:pt idx="0">
                  <c:v>40.399000000000001</c:v>
                </c:pt>
                <c:pt idx="1">
                  <c:v>40.045999999999999</c:v>
                </c:pt>
                <c:pt idx="2">
                  <c:v>40.759</c:v>
                </c:pt>
                <c:pt idx="3">
                  <c:v>41.689</c:v>
                </c:pt>
                <c:pt idx="4">
                  <c:v>42.073999999999998</c:v>
                </c:pt>
                <c:pt idx="5">
                  <c:v>41.186</c:v>
                </c:pt>
                <c:pt idx="6">
                  <c:v>42.069000000000003</c:v>
                </c:pt>
                <c:pt idx="7">
                  <c:v>43.103999999999999</c:v>
                </c:pt>
                <c:pt idx="8">
                  <c:v>44.451999999999998</c:v>
                </c:pt>
                <c:pt idx="9">
                  <c:v>45.185000000000002</c:v>
                </c:pt>
                <c:pt idx="10">
                  <c:v>44.887999999999998</c:v>
                </c:pt>
                <c:pt idx="11">
                  <c:v>44.954999999999998</c:v>
                </c:pt>
                <c:pt idx="12">
                  <c:v>44.191000000000003</c:v>
                </c:pt>
                <c:pt idx="13">
                  <c:v>44.365000000000002</c:v>
                </c:pt>
                <c:pt idx="14">
                  <c:v>45.762</c:v>
                </c:pt>
                <c:pt idx="15">
                  <c:v>46.276000000000003</c:v>
                </c:pt>
                <c:pt idx="16">
                  <c:v>46.892000000000003</c:v>
                </c:pt>
                <c:pt idx="17">
                  <c:v>47.661999999999999</c:v>
                </c:pt>
                <c:pt idx="18">
                  <c:v>48.25</c:v>
                </c:pt>
                <c:pt idx="19">
                  <c:v>48.752000000000002</c:v>
                </c:pt>
                <c:pt idx="20">
                  <c:v>48.764000000000003</c:v>
                </c:pt>
                <c:pt idx="21">
                  <c:v>47.671999999999997</c:v>
                </c:pt>
                <c:pt idx="22">
                  <c:v>47.28</c:v>
                </c:pt>
                <c:pt idx="23">
                  <c:v>47.279000000000003</c:v>
                </c:pt>
                <c:pt idx="24">
                  <c:v>47.715000000000003</c:v>
                </c:pt>
                <c:pt idx="25">
                  <c:v>47.805999999999997</c:v>
                </c:pt>
                <c:pt idx="26">
                  <c:v>47.886000000000003</c:v>
                </c:pt>
                <c:pt idx="27">
                  <c:v>48.335000000000001</c:v>
                </c:pt>
                <c:pt idx="28">
                  <c:v>48.445999999999998</c:v>
                </c:pt>
                <c:pt idx="29">
                  <c:v>48.609000000000002</c:v>
                </c:pt>
                <c:pt idx="30">
                  <c:v>49.283000000000001</c:v>
                </c:pt>
                <c:pt idx="31">
                  <c:v>48.81</c:v>
                </c:pt>
                <c:pt idx="32">
                  <c:v>48.209000000000003</c:v>
                </c:pt>
                <c:pt idx="33">
                  <c:v>48.201000000000001</c:v>
                </c:pt>
                <c:pt idx="34">
                  <c:v>48.274999999999999</c:v>
                </c:pt>
                <c:pt idx="35">
                  <c:v>48.643000000000001</c:v>
                </c:pt>
                <c:pt idx="36">
                  <c:v>49.088000000000001</c:v>
                </c:pt>
                <c:pt idx="37">
                  <c:v>49.151000000000003</c:v>
                </c:pt>
                <c:pt idx="38">
                  <c:v>48.481000000000002</c:v>
                </c:pt>
                <c:pt idx="39">
                  <c:v>46.277999999999999</c:v>
                </c:pt>
                <c:pt idx="40">
                  <c:v>45.631</c:v>
                </c:pt>
                <c:pt idx="41">
                  <c:v>45.524999999999999</c:v>
                </c:pt>
                <c:pt idx="42">
                  <c:v>45.994</c:v>
                </c:pt>
                <c:pt idx="43">
                  <c:v>46.100999999999999</c:v>
                </c:pt>
                <c:pt idx="44">
                  <c:v>46.468000000000004</c:v>
                </c:pt>
                <c:pt idx="45">
                  <c:v>46.878</c:v>
                </c:pt>
                <c:pt idx="46">
                  <c:v>47.314</c:v>
                </c:pt>
                <c:pt idx="47">
                  <c:v>47.570999999999998</c:v>
                </c:pt>
                <c:pt idx="48">
                  <c:v>48.03</c:v>
                </c:pt>
                <c:pt idx="49">
                  <c:v>48.325000000000003</c:v>
                </c:pt>
                <c:pt idx="50">
                  <c:v>45.207999999999998</c:v>
                </c:pt>
              </c:numCache>
            </c:numRef>
          </c:val>
          <c:smooth val="0"/>
          <c:extLst>
            <c:ext xmlns:c16="http://schemas.microsoft.com/office/drawing/2014/chart" uri="{C3380CC4-5D6E-409C-BE32-E72D297353CC}">
              <c16:uniqueId val="{00000007-52B0-4F18-932F-53CA14842107}"/>
            </c:ext>
          </c:extLst>
        </c:ser>
        <c:dLbls>
          <c:showLegendKey val="0"/>
          <c:showVal val="0"/>
          <c:showCatName val="0"/>
          <c:showSerName val="0"/>
          <c:showPercent val="0"/>
          <c:showBubbleSize val="0"/>
        </c:dLbls>
        <c:smooth val="0"/>
        <c:axId val="350280192"/>
        <c:axId val="350280520"/>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min val="2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Employment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Australia</c:v>
          </c:tx>
          <c:spPr>
            <a:ln w="25400" cap="rnd">
              <a:solidFill>
                <a:srgbClr val="DC8633"/>
              </a:solidFill>
              <a:prstDash val="sysDash"/>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126.5864</c:v>
              </c:pt>
              <c:pt idx="1">
                <c:v>130.8843</c:v>
              </c:pt>
              <c:pt idx="2">
                <c:v>136.40870000000001</c:v>
              </c:pt>
              <c:pt idx="3">
                <c:v>139.75399999999999</c:v>
              </c:pt>
              <c:pt idx="4">
                <c:v>140.75200000000001</c:v>
              </c:pt>
              <c:pt idx="5">
                <c:v>147.11799999999999</c:v>
              </c:pt>
              <c:pt idx="6">
                <c:v>149.08449999999999</c:v>
              </c:pt>
              <c:pt idx="7">
                <c:v>152.6018</c:v>
              </c:pt>
              <c:pt idx="8">
                <c:v>157.81059999999999</c:v>
              </c:pt>
              <c:pt idx="9">
                <c:v>160.80789999999999</c:v>
              </c:pt>
              <c:pt idx="10">
                <c:v>163.1524</c:v>
              </c:pt>
              <c:pt idx="11">
                <c:v>169.08840000000001</c:v>
              </c:pt>
              <c:pt idx="12">
                <c:v>176.73570000000001</c:v>
              </c:pt>
              <c:pt idx="13">
                <c:v>186.28829999999999</c:v>
              </c:pt>
              <c:pt idx="14">
                <c:v>183.96459999999999</c:v>
              </c:pt>
              <c:pt idx="15">
                <c:v>184.77430000000001</c:v>
              </c:pt>
              <c:pt idx="16">
                <c:v>181.9658</c:v>
              </c:pt>
              <c:pt idx="17">
                <c:v>183.72909999999999</c:v>
              </c:pt>
              <c:pt idx="18">
                <c:v>183.62739999999999</c:v>
              </c:pt>
              <c:pt idx="19">
                <c:v>180.9032</c:v>
              </c:pt>
              <c:pt idx="20">
                <c:v>183.37309999999999</c:v>
              </c:pt>
              <c:pt idx="21">
                <c:v>192.26070000000001</c:v>
              </c:pt>
              <c:pt idx="22">
                <c:v>197.70679999999999</c:v>
              </c:pt>
              <c:pt idx="23">
                <c:v>199.51769999999999</c:v>
              </c:pt>
              <c:pt idx="24">
                <c:v>197.66200000000001</c:v>
              </c:pt>
              <c:pt idx="25">
                <c:v>195.49039999999999</c:v>
              </c:pt>
              <c:pt idx="26">
                <c:v>198.8844</c:v>
              </c:pt>
              <c:pt idx="27">
                <c:v>203.5898</c:v>
              </c:pt>
              <c:pt idx="28">
                <c:v>207.6491</c:v>
              </c:pt>
              <c:pt idx="29">
                <c:v>210.14959999999999</c:v>
              </c:pt>
              <c:pt idx="30">
                <c:v>209.59440000000001</c:v>
              </c:pt>
              <c:pt idx="31">
                <c:v>216.24770000000001</c:v>
              </c:pt>
              <c:pt idx="32">
                <c:v>219.27930000000001</c:v>
              </c:pt>
              <c:pt idx="33">
                <c:v>221.97059999999999</c:v>
              </c:pt>
              <c:pt idx="34">
                <c:v>225.41640000000001</c:v>
              </c:pt>
              <c:pt idx="35">
                <c:v>225.03139999999999</c:v>
              </c:pt>
              <c:pt idx="36">
                <c:v>227.95650000000001</c:v>
              </c:pt>
              <c:pt idx="37">
                <c:v>228.70779999999999</c:v>
              </c:pt>
              <c:pt idx="38">
                <c:v>230.1756</c:v>
              </c:pt>
              <c:pt idx="39">
                <c:v>238.93539999999999</c:v>
              </c:pt>
              <c:pt idx="40">
                <c:v>239.42760000000001</c:v>
              </c:pt>
              <c:pt idx="41">
                <c:v>242.93289999999999</c:v>
              </c:pt>
              <c:pt idx="42">
                <c:v>249.5736</c:v>
              </c:pt>
              <c:pt idx="43">
                <c:v>254.8674</c:v>
              </c:pt>
              <c:pt idx="44">
                <c:v>260.36689999999999</c:v>
              </c:pt>
              <c:pt idx="45">
                <c:v>260.77949999999998</c:v>
              </c:pt>
              <c:pt idx="46">
                <c:v>264.22989999999999</c:v>
              </c:pt>
              <c:pt idx="47">
                <c:v>264.54169999999999</c:v>
              </c:pt>
              <c:pt idx="48">
                <c:v>264.77120000000002</c:v>
              </c:pt>
              <c:pt idx="49">
                <c:v>264.82139999999998</c:v>
              </c:pt>
            </c:numLit>
          </c:val>
          <c:smooth val="0"/>
          <c:extLst>
            <c:ext xmlns:c16="http://schemas.microsoft.com/office/drawing/2014/chart" uri="{C3380CC4-5D6E-409C-BE32-E72D297353CC}">
              <c16:uniqueId val="{00000000-0945-42D6-B5DA-676AEFF0E5E2}"/>
            </c:ext>
          </c:extLst>
        </c:ser>
        <c:ser>
          <c:idx val="1"/>
          <c:order val="1"/>
          <c:tx>
            <c:v>Canada</c:v>
          </c:tx>
          <c:spPr>
            <a:ln w="25400" cap="rnd">
              <a:solidFill>
                <a:srgbClr val="DC8633"/>
              </a:solidFill>
              <a:prstDash val="solid"/>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103.2043</c:v>
              </c:pt>
              <c:pt idx="1">
                <c:v>106.41679999999999</c:v>
              </c:pt>
              <c:pt idx="2">
                <c:v>107.6692</c:v>
              </c:pt>
              <c:pt idx="3">
                <c:v>107.5564</c:v>
              </c:pt>
              <c:pt idx="4">
                <c:v>107.6395</c:v>
              </c:pt>
              <c:pt idx="5">
                <c:v>112.8231</c:v>
              </c:pt>
              <c:pt idx="6">
                <c:v>117.2418</c:v>
              </c:pt>
              <c:pt idx="7">
                <c:v>121.8677</c:v>
              </c:pt>
              <c:pt idx="8">
                <c:v>123.4799</c:v>
              </c:pt>
              <c:pt idx="9">
                <c:v>123.17359999999999</c:v>
              </c:pt>
              <c:pt idx="10">
                <c:v>126.0899</c:v>
              </c:pt>
              <c:pt idx="11">
                <c:v>130.0394</c:v>
              </c:pt>
              <c:pt idx="12">
                <c:v>141.41820000000001</c:v>
              </c:pt>
              <c:pt idx="13">
                <c:v>145.40180000000001</c:v>
              </c:pt>
              <c:pt idx="14">
                <c:v>145.21420000000001</c:v>
              </c:pt>
              <c:pt idx="15">
                <c:v>144.57480000000001</c:v>
              </c:pt>
              <c:pt idx="16">
                <c:v>144.7749</c:v>
              </c:pt>
              <c:pt idx="17">
                <c:v>145.2748</c:v>
              </c:pt>
              <c:pt idx="18">
                <c:v>146.39019999999999</c:v>
              </c:pt>
              <c:pt idx="19">
                <c:v>150.1121</c:v>
              </c:pt>
              <c:pt idx="20">
                <c:v>155.57919999999999</c:v>
              </c:pt>
              <c:pt idx="21">
                <c:v>164.97030000000001</c:v>
              </c:pt>
              <c:pt idx="22">
                <c:v>171.03870000000001</c:v>
              </c:pt>
              <c:pt idx="23">
                <c:v>173.75020000000001</c:v>
              </c:pt>
              <c:pt idx="24">
                <c:v>173.47149999999999</c:v>
              </c:pt>
              <c:pt idx="25">
                <c:v>174.6497</c:v>
              </c:pt>
              <c:pt idx="26">
                <c:v>175.80420000000001</c:v>
              </c:pt>
              <c:pt idx="27">
                <c:v>177.83619999999999</c:v>
              </c:pt>
              <c:pt idx="28">
                <c:v>179.28</c:v>
              </c:pt>
              <c:pt idx="29">
                <c:v>179.64279999999999</c:v>
              </c:pt>
              <c:pt idx="30">
                <c:v>181.2688</c:v>
              </c:pt>
              <c:pt idx="31">
                <c:v>186.58359999999999</c:v>
              </c:pt>
              <c:pt idx="32">
                <c:v>189.51320000000001</c:v>
              </c:pt>
              <c:pt idx="33">
                <c:v>192.10079999999999</c:v>
              </c:pt>
              <c:pt idx="34">
                <c:v>193.96250000000001</c:v>
              </c:pt>
              <c:pt idx="35">
                <c:v>198.86279999999999</c:v>
              </c:pt>
              <c:pt idx="36">
                <c:v>202.92679999999999</c:v>
              </c:pt>
              <c:pt idx="37">
                <c:v>205.5829</c:v>
              </c:pt>
              <c:pt idx="38">
                <c:v>209.63</c:v>
              </c:pt>
              <c:pt idx="39">
                <c:v>222.18889999999999</c:v>
              </c:pt>
              <c:pt idx="40">
                <c:v>224.15100000000001</c:v>
              </c:pt>
              <c:pt idx="41">
                <c:v>227.43010000000001</c:v>
              </c:pt>
              <c:pt idx="42">
                <c:v>231.1499</c:v>
              </c:pt>
              <c:pt idx="43">
                <c:v>235.97890000000001</c:v>
              </c:pt>
              <c:pt idx="44">
                <c:v>242.6591</c:v>
              </c:pt>
              <c:pt idx="45">
                <c:v>246.10679999999999</c:v>
              </c:pt>
              <c:pt idx="46">
                <c:v>249.9385</c:v>
              </c:pt>
              <c:pt idx="47">
                <c:v>253.2741</c:v>
              </c:pt>
              <c:pt idx="48">
                <c:v>255.64609999999999</c:v>
              </c:pt>
              <c:pt idx="49">
                <c:v>259.6037</c:v>
              </c:pt>
            </c:numLit>
          </c:val>
          <c:smooth val="0"/>
          <c:extLst>
            <c:ext xmlns:c16="http://schemas.microsoft.com/office/drawing/2014/chart" uri="{C3380CC4-5D6E-409C-BE32-E72D297353CC}">
              <c16:uniqueId val="{00000001-0945-42D6-B5DA-676AEFF0E5E2}"/>
            </c:ext>
          </c:extLst>
        </c:ser>
        <c:ser>
          <c:idx val="2"/>
          <c:order val="2"/>
          <c:tx>
            <c:v>Denmark</c:v>
          </c:tx>
          <c:spPr>
            <a:ln w="25400" cap="rnd">
              <a:solidFill>
                <a:srgbClr val="4298B5"/>
              </a:solidFill>
              <a:prstDash val="sysDot"/>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102.5872</c:v>
              </c:pt>
              <c:pt idx="1">
                <c:v>110.47029999999999</c:v>
              </c:pt>
              <c:pt idx="2">
                <c:v>118.3246</c:v>
              </c:pt>
              <c:pt idx="3">
                <c:v>126.7332</c:v>
              </c:pt>
              <c:pt idx="4">
                <c:v>135.0444</c:v>
              </c:pt>
              <c:pt idx="5">
                <c:v>147.93979999999999</c:v>
              </c:pt>
              <c:pt idx="6">
                <c:v>150.959</c:v>
              </c:pt>
              <c:pt idx="7">
                <c:v>159.72030000000001</c:v>
              </c:pt>
              <c:pt idx="8">
                <c:v>166.88570000000001</c:v>
              </c:pt>
              <c:pt idx="9">
                <c:v>172.11199999999999</c:v>
              </c:pt>
              <c:pt idx="10">
                <c:v>175.99459999999999</c:v>
              </c:pt>
              <c:pt idx="11">
                <c:v>184.62610000000001</c:v>
              </c:pt>
              <c:pt idx="12">
                <c:v>185.89750000000001</c:v>
              </c:pt>
              <c:pt idx="13">
                <c:v>189.8</c:v>
              </c:pt>
              <c:pt idx="14">
                <c:v>191.7758</c:v>
              </c:pt>
              <c:pt idx="15">
                <c:v>194.27099999999999</c:v>
              </c:pt>
              <c:pt idx="16">
                <c:v>195.99639999999999</c:v>
              </c:pt>
              <c:pt idx="17">
                <c:v>206.15389999999999</c:v>
              </c:pt>
              <c:pt idx="18">
                <c:v>215.53450000000001</c:v>
              </c:pt>
              <c:pt idx="19">
                <c:v>223.9076</c:v>
              </c:pt>
              <c:pt idx="20">
                <c:v>231.9913</c:v>
              </c:pt>
              <c:pt idx="21">
                <c:v>239.01410000000001</c:v>
              </c:pt>
              <c:pt idx="22">
                <c:v>242.2021</c:v>
              </c:pt>
              <c:pt idx="23">
                <c:v>249.7106</c:v>
              </c:pt>
              <c:pt idx="24">
                <c:v>255.7448</c:v>
              </c:pt>
              <c:pt idx="25">
                <c:v>256.93639999999999</c:v>
              </c:pt>
              <c:pt idx="26">
                <c:v>261.21080000000001</c:v>
              </c:pt>
              <c:pt idx="27">
                <c:v>260.99950000000001</c:v>
              </c:pt>
              <c:pt idx="28">
                <c:v>261.51749999999998</c:v>
              </c:pt>
              <c:pt idx="29">
                <c:v>262.29160000000002</c:v>
              </c:pt>
              <c:pt idx="30">
                <c:v>265.14109999999999</c:v>
              </c:pt>
              <c:pt idx="31">
                <c:v>268.11059999999998</c:v>
              </c:pt>
              <c:pt idx="32">
                <c:v>274.3562</c:v>
              </c:pt>
              <c:pt idx="33">
                <c:v>282.9975</c:v>
              </c:pt>
              <c:pt idx="34">
                <c:v>289.84980000000002</c:v>
              </c:pt>
              <c:pt idx="35">
                <c:v>293.0652</c:v>
              </c:pt>
              <c:pt idx="36">
                <c:v>293.5822</c:v>
              </c:pt>
              <c:pt idx="37">
                <c:v>299.0924</c:v>
              </c:pt>
              <c:pt idx="38">
                <c:v>302.9699</c:v>
              </c:pt>
              <c:pt idx="39">
                <c:v>319.57560000000001</c:v>
              </c:pt>
              <c:pt idx="40">
                <c:v>328.37450000000001</c:v>
              </c:pt>
              <c:pt idx="41">
                <c:v>327.47539999999998</c:v>
              </c:pt>
              <c:pt idx="42">
                <c:v>335.81779999999998</c:v>
              </c:pt>
              <c:pt idx="43">
                <c:v>338.68819999999999</c:v>
              </c:pt>
              <c:pt idx="44">
                <c:v>342.6311</c:v>
              </c:pt>
              <c:pt idx="45">
                <c:v>345.04969999999997</c:v>
              </c:pt>
              <c:pt idx="46">
                <c:v>345.1318</c:v>
              </c:pt>
              <c:pt idx="47">
                <c:v>348.35390000000001</c:v>
              </c:pt>
              <c:pt idx="48">
                <c:v>356.53750000000002</c:v>
              </c:pt>
              <c:pt idx="49">
                <c:v>360.16019999999997</c:v>
              </c:pt>
            </c:numLit>
          </c:val>
          <c:smooth val="0"/>
          <c:extLst>
            <c:ext xmlns:c16="http://schemas.microsoft.com/office/drawing/2014/chart" uri="{C3380CC4-5D6E-409C-BE32-E72D297353CC}">
              <c16:uniqueId val="{00000002-0945-42D6-B5DA-676AEFF0E5E2}"/>
            </c:ext>
          </c:extLst>
        </c:ser>
        <c:ser>
          <c:idx val="3"/>
          <c:order val="3"/>
          <c:tx>
            <c:v>New Zealand</c:v>
          </c:tx>
          <c:spPr>
            <a:ln w="38100" cap="rnd">
              <a:solidFill>
                <a:sysClr val="windowText" lastClr="000000"/>
              </a:solidFill>
              <a:prstDash val="solid"/>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56.485529999999997</c:v>
              </c:pt>
              <c:pt idx="1">
                <c:v>57.315219999999997</c:v>
              </c:pt>
              <c:pt idx="2">
                <c:v>59.880839999999999</c:v>
              </c:pt>
              <c:pt idx="3">
                <c:v>61.91695</c:v>
              </c:pt>
              <c:pt idx="4">
                <c:v>62.682949999999998</c:v>
              </c:pt>
              <c:pt idx="5">
                <c:v>64.422020000000003</c:v>
              </c:pt>
              <c:pt idx="6">
                <c:v>66.302790000000002</c:v>
              </c:pt>
              <c:pt idx="7">
                <c:v>67.584159999999997</c:v>
              </c:pt>
              <c:pt idx="8">
                <c:v>65.235830000000007</c:v>
              </c:pt>
              <c:pt idx="9">
                <c:v>66.185140000000004</c:v>
              </c:pt>
              <c:pt idx="10">
                <c:v>67.297939999999997</c:v>
              </c:pt>
              <c:pt idx="11">
                <c:v>71.068089999999998</c:v>
              </c:pt>
              <c:pt idx="12">
                <c:v>72.387379999999993</c:v>
              </c:pt>
              <c:pt idx="13">
                <c:v>73.169600000000003</c:v>
              </c:pt>
              <c:pt idx="14">
                <c:v>75.73724</c:v>
              </c:pt>
              <c:pt idx="15">
                <c:v>76.432980000000001</c:v>
              </c:pt>
              <c:pt idx="16">
                <c:v>78.284480000000002</c:v>
              </c:pt>
              <c:pt idx="17">
                <c:v>80.270660000000007</c:v>
              </c:pt>
              <c:pt idx="18">
                <c:v>85.395039999999995</c:v>
              </c:pt>
              <c:pt idx="19">
                <c:v>91.050049999999999</c:v>
              </c:pt>
              <c:pt idx="20">
                <c:v>93.205780000000004</c:v>
              </c:pt>
              <c:pt idx="21">
                <c:v>96.444590000000005</c:v>
              </c:pt>
              <c:pt idx="22">
                <c:v>96.502430000000004</c:v>
              </c:pt>
              <c:pt idx="23">
                <c:v>93.5244</c:v>
              </c:pt>
              <c:pt idx="24">
                <c:v>92.4375</c:v>
              </c:pt>
              <c:pt idx="25">
                <c:v>91.809790000000007</c:v>
              </c:pt>
              <c:pt idx="26">
                <c:v>92.694890000000001</c:v>
              </c:pt>
              <c:pt idx="27">
                <c:v>96.271839999999997</c:v>
              </c:pt>
              <c:pt idx="28">
                <c:v>99.34975</c:v>
              </c:pt>
              <c:pt idx="29">
                <c:v>99.868300000000005</c:v>
              </c:pt>
              <c:pt idx="30">
                <c:v>100.4156</c:v>
              </c:pt>
              <c:pt idx="31">
                <c:v>101.7625</c:v>
              </c:pt>
              <c:pt idx="32">
                <c:v>102.4175</c:v>
              </c:pt>
              <c:pt idx="33">
                <c:v>104.4713</c:v>
              </c:pt>
              <c:pt idx="34">
                <c:v>104.1636</c:v>
              </c:pt>
              <c:pt idx="35">
                <c:v>106.3875</c:v>
              </c:pt>
              <c:pt idx="36">
                <c:v>108.6187</c:v>
              </c:pt>
              <c:pt idx="37">
                <c:v>111.7299</c:v>
              </c:pt>
              <c:pt idx="38">
                <c:v>115.0403</c:v>
              </c:pt>
              <c:pt idx="39">
                <c:v>120.93340000000001</c:v>
              </c:pt>
              <c:pt idx="40">
                <c:v>121.5239</c:v>
              </c:pt>
              <c:pt idx="41">
                <c:v>122.7555</c:v>
              </c:pt>
              <c:pt idx="42">
                <c:v>125.96510000000001</c:v>
              </c:pt>
              <c:pt idx="43">
                <c:v>125.8921</c:v>
              </c:pt>
              <c:pt idx="44">
                <c:v>126.5474</c:v>
              </c:pt>
              <c:pt idx="45">
                <c:v>129.47329999999999</c:v>
              </c:pt>
              <c:pt idx="46">
                <c:v>129.6362</c:v>
              </c:pt>
              <c:pt idx="47">
                <c:v>130.50200000000001</c:v>
              </c:pt>
              <c:pt idx="48">
                <c:v>132.1592</c:v>
              </c:pt>
              <c:pt idx="49">
                <c:v>136.2518</c:v>
              </c:pt>
            </c:numLit>
          </c:val>
          <c:smooth val="0"/>
          <c:extLst>
            <c:ext xmlns:c16="http://schemas.microsoft.com/office/drawing/2014/chart" uri="{C3380CC4-5D6E-409C-BE32-E72D297353CC}">
              <c16:uniqueId val="{00000003-0945-42D6-B5DA-676AEFF0E5E2}"/>
            </c:ext>
          </c:extLst>
        </c:ser>
        <c:ser>
          <c:idx val="4"/>
          <c:order val="4"/>
          <c:tx>
            <c:v>South Korea</c:v>
          </c:tx>
          <c:spPr>
            <a:ln w="25400" cap="rnd">
              <a:solidFill>
                <a:srgbClr val="A8AD00"/>
              </a:solidFill>
              <a:prstDash val="sysDot"/>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8.5354030000000005</c:v>
              </c:pt>
              <c:pt idx="1">
                <c:v>8.8041250000000009</c:v>
              </c:pt>
              <c:pt idx="2">
                <c:v>8.9553069999999995</c:v>
              </c:pt>
              <c:pt idx="3">
                <c:v>9.1778049999999993</c:v>
              </c:pt>
              <c:pt idx="4">
                <c:v>9.5840139999999998</c:v>
              </c:pt>
              <c:pt idx="5">
                <c:v>10.210990000000001</c:v>
              </c:pt>
              <c:pt idx="6">
                <c:v>10.707710000000001</c:v>
              </c:pt>
              <c:pt idx="7">
                <c:v>11.84834</c:v>
              </c:pt>
              <c:pt idx="8">
                <c:v>13.29833</c:v>
              </c:pt>
              <c:pt idx="9">
                <c:v>15.122299999999999</c:v>
              </c:pt>
              <c:pt idx="10">
                <c:v>16.622610000000002</c:v>
              </c:pt>
              <c:pt idx="11">
                <c:v>17.492290000000001</c:v>
              </c:pt>
              <c:pt idx="12">
                <c:v>18.488980000000002</c:v>
              </c:pt>
              <c:pt idx="13">
                <c:v>20.007650000000002</c:v>
              </c:pt>
              <c:pt idx="14">
                <c:v>22.137910000000002</c:v>
              </c:pt>
              <c:pt idx="15">
                <c:v>23.512350000000001</c:v>
              </c:pt>
              <c:pt idx="16">
                <c:v>24.729890000000001</c:v>
              </c:pt>
              <c:pt idx="17">
                <c:v>26.361000000000001</c:v>
              </c:pt>
              <c:pt idx="18">
                <c:v>28.97092</c:v>
              </c:pt>
              <c:pt idx="19">
                <c:v>32.368980000000001</c:v>
              </c:pt>
              <c:pt idx="20">
                <c:v>36.533650000000002</c:v>
              </c:pt>
              <c:pt idx="21">
                <c:v>40.580860000000001</c:v>
              </c:pt>
              <c:pt idx="22">
                <c:v>44.898029999999999</c:v>
              </c:pt>
              <c:pt idx="23">
                <c:v>49.034840000000003</c:v>
              </c:pt>
              <c:pt idx="24">
                <c:v>53.362160000000003</c:v>
              </c:pt>
              <c:pt idx="25">
                <c:v>57.812849999999997</c:v>
              </c:pt>
              <c:pt idx="26">
                <c:v>63.194949999999999</c:v>
              </c:pt>
              <c:pt idx="27">
                <c:v>69.425700000000006</c:v>
              </c:pt>
              <c:pt idx="28">
                <c:v>80.701660000000004</c:v>
              </c:pt>
              <c:pt idx="29">
                <c:v>83.642520000000005</c:v>
              </c:pt>
              <c:pt idx="30">
                <c:v>85.118589999999998</c:v>
              </c:pt>
              <c:pt idx="31">
                <c:v>89.111530000000002</c:v>
              </c:pt>
              <c:pt idx="32">
                <c:v>93.36027</c:v>
              </c:pt>
              <c:pt idx="33">
                <c:v>100.8365</c:v>
              </c:pt>
              <c:pt idx="34">
                <c:v>106.0663</c:v>
              </c:pt>
              <c:pt idx="35">
                <c:v>112.7944</c:v>
              </c:pt>
              <c:pt idx="36">
                <c:v>117.366</c:v>
              </c:pt>
              <c:pt idx="37">
                <c:v>123.8944</c:v>
              </c:pt>
              <c:pt idx="38">
                <c:v>134.1378</c:v>
              </c:pt>
              <c:pt idx="39">
                <c:v>143.7945</c:v>
              </c:pt>
              <c:pt idx="40">
                <c:v>149.01419999999999</c:v>
              </c:pt>
              <c:pt idx="41">
                <c:v>154.24529999999999</c:v>
              </c:pt>
              <c:pt idx="42">
                <c:v>158.19999999999999</c:v>
              </c:pt>
              <c:pt idx="43">
                <c:v>162.0609</c:v>
              </c:pt>
              <c:pt idx="44">
                <c:v>166.29339999999999</c:v>
              </c:pt>
              <c:pt idx="45">
                <c:v>169.97380000000001</c:v>
              </c:pt>
              <c:pt idx="46">
                <c:v>176.33949999999999</c:v>
              </c:pt>
              <c:pt idx="47">
                <c:v>186.643</c:v>
              </c:pt>
              <c:pt idx="48">
                <c:v>195.80119999999999</c:v>
              </c:pt>
              <c:pt idx="49">
                <c:v>201.1833</c:v>
              </c:pt>
            </c:numLit>
          </c:val>
          <c:smooth val="0"/>
          <c:extLst>
            <c:ext xmlns:c16="http://schemas.microsoft.com/office/drawing/2014/chart" uri="{C3380CC4-5D6E-409C-BE32-E72D297353CC}">
              <c16:uniqueId val="{00000004-0945-42D6-B5DA-676AEFF0E5E2}"/>
            </c:ext>
          </c:extLst>
        </c:ser>
        <c:ser>
          <c:idx val="5"/>
          <c:order val="5"/>
          <c:tx>
            <c:v>Sweden</c:v>
          </c:tx>
          <c:spPr>
            <a:ln w="28575" cap="rnd">
              <a:solidFill>
                <a:srgbClr val="A8AD00">
                  <a:alpha val="50000"/>
                </a:srgbClr>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131.70179999999999</c:v>
              </c:pt>
              <c:pt idx="1">
                <c:v>140.91489999999999</c:v>
              </c:pt>
              <c:pt idx="2">
                <c:v>150.25819999999999</c:v>
              </c:pt>
              <c:pt idx="3">
                <c:v>157.57169999999999</c:v>
              </c:pt>
              <c:pt idx="4">
                <c:v>162.04900000000001</c:v>
              </c:pt>
              <c:pt idx="5">
                <c:v>167.2518</c:v>
              </c:pt>
              <c:pt idx="6">
                <c:v>171.0189</c:v>
              </c:pt>
              <c:pt idx="7">
                <c:v>178.97139999999999</c:v>
              </c:pt>
              <c:pt idx="8">
                <c:v>186.50290000000001</c:v>
              </c:pt>
              <c:pt idx="9">
                <c:v>189.20359999999999</c:v>
              </c:pt>
              <c:pt idx="10">
                <c:v>191.3903</c:v>
              </c:pt>
              <c:pt idx="11">
                <c:v>196.16040000000001</c:v>
              </c:pt>
              <c:pt idx="12">
                <c:v>198.6344</c:v>
              </c:pt>
              <c:pt idx="13">
                <c:v>201.15690000000001</c:v>
              </c:pt>
              <c:pt idx="14">
                <c:v>204.1645</c:v>
              </c:pt>
              <c:pt idx="15">
                <c:v>207.09989999999999</c:v>
              </c:pt>
              <c:pt idx="16">
                <c:v>211.20750000000001</c:v>
              </c:pt>
              <c:pt idx="17">
                <c:v>213.6721</c:v>
              </c:pt>
              <c:pt idx="18">
                <c:v>213.8218</c:v>
              </c:pt>
              <c:pt idx="19">
                <c:v>217.9949</c:v>
              </c:pt>
              <c:pt idx="20">
                <c:v>222.97329999999999</c:v>
              </c:pt>
              <c:pt idx="21">
                <c:v>232.60990000000001</c:v>
              </c:pt>
              <c:pt idx="22">
                <c:v>243.0915</c:v>
              </c:pt>
              <c:pt idx="23">
                <c:v>251.58789999999999</c:v>
              </c:pt>
              <c:pt idx="24">
                <c:v>249.4896</c:v>
              </c:pt>
              <c:pt idx="25">
                <c:v>246.88380000000001</c:v>
              </c:pt>
              <c:pt idx="26">
                <c:v>249.1858</c:v>
              </c:pt>
              <c:pt idx="27">
                <c:v>253.9717</c:v>
              </c:pt>
              <c:pt idx="28">
                <c:v>253.1634</c:v>
              </c:pt>
              <c:pt idx="29">
                <c:v>250.22829999999999</c:v>
              </c:pt>
              <c:pt idx="30">
                <c:v>251.4984</c:v>
              </c:pt>
              <c:pt idx="31">
                <c:v>253.76240000000001</c:v>
              </c:pt>
              <c:pt idx="32">
                <c:v>260.70749999999998</c:v>
              </c:pt>
              <c:pt idx="33">
                <c:v>267.75020000000001</c:v>
              </c:pt>
              <c:pt idx="34">
                <c:v>269.15679999999998</c:v>
              </c:pt>
              <c:pt idx="35">
                <c:v>272.82749999999999</c:v>
              </c:pt>
              <c:pt idx="36">
                <c:v>272.96589999999998</c:v>
              </c:pt>
              <c:pt idx="37">
                <c:v>270.2824</c:v>
              </c:pt>
              <c:pt idx="38">
                <c:v>271.8023</c:v>
              </c:pt>
              <c:pt idx="39">
                <c:v>282.78039999999999</c:v>
              </c:pt>
              <c:pt idx="40">
                <c:v>279.86270000000002</c:v>
              </c:pt>
              <c:pt idx="41">
                <c:v>277.27749999999997</c:v>
              </c:pt>
              <c:pt idx="42">
                <c:v>280.94389999999999</c:v>
              </c:pt>
              <c:pt idx="43">
                <c:v>283.43049999999999</c:v>
              </c:pt>
              <c:pt idx="44">
                <c:v>284.06270000000001</c:v>
              </c:pt>
              <c:pt idx="45">
                <c:v>285.55840000000001</c:v>
              </c:pt>
              <c:pt idx="46">
                <c:v>284.81880000000001</c:v>
              </c:pt>
              <c:pt idx="47">
                <c:v>287.88920000000002</c:v>
              </c:pt>
              <c:pt idx="48">
                <c:v>290.51240000000001</c:v>
              </c:pt>
              <c:pt idx="49">
                <c:v>298.10109999999997</c:v>
              </c:pt>
            </c:numLit>
          </c:val>
          <c:smooth val="0"/>
          <c:extLst>
            <c:ext xmlns:c16="http://schemas.microsoft.com/office/drawing/2014/chart" uri="{C3380CC4-5D6E-409C-BE32-E72D297353CC}">
              <c16:uniqueId val="{00000005-0945-42D6-B5DA-676AEFF0E5E2}"/>
            </c:ext>
          </c:extLst>
        </c:ser>
        <c:ser>
          <c:idx val="6"/>
          <c:order val="6"/>
          <c:tx>
            <c:v>United States</c:v>
          </c:tx>
          <c:spPr>
            <a:ln w="28575" cap="rnd">
              <a:solidFill>
                <a:srgbClr val="4298B5">
                  <a:alpha val="60000"/>
                </a:srgbClr>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133.31309999999999</c:v>
              </c:pt>
              <c:pt idx="1">
                <c:v>138.5393</c:v>
              </c:pt>
              <c:pt idx="2">
                <c:v>139.7499</c:v>
              </c:pt>
              <c:pt idx="3">
                <c:v>140.43860000000001</c:v>
              </c:pt>
              <c:pt idx="4">
                <c:v>144.12950000000001</c:v>
              </c:pt>
              <c:pt idx="5">
                <c:v>151.78790000000001</c:v>
              </c:pt>
              <c:pt idx="6">
                <c:v>151.2816</c:v>
              </c:pt>
              <c:pt idx="7">
                <c:v>150.72999999999999</c:v>
              </c:pt>
              <c:pt idx="8">
                <c:v>149.37440000000001</c:v>
              </c:pt>
              <c:pt idx="9">
                <c:v>150.6002</c:v>
              </c:pt>
              <c:pt idx="10">
                <c:v>155.9134</c:v>
              </c:pt>
              <c:pt idx="11">
                <c:v>159.41399999999999</c:v>
              </c:pt>
              <c:pt idx="12">
                <c:v>165.85489999999999</c:v>
              </c:pt>
              <c:pt idx="13">
                <c:v>166.72470000000001</c:v>
              </c:pt>
              <c:pt idx="14">
                <c:v>163.6765</c:v>
              </c:pt>
              <c:pt idx="15">
                <c:v>165.12440000000001</c:v>
              </c:pt>
              <c:pt idx="16">
                <c:v>168.48349999999999</c:v>
              </c:pt>
              <c:pt idx="17">
                <c:v>168.41970000000001</c:v>
              </c:pt>
              <c:pt idx="18">
                <c:v>168.6319</c:v>
              </c:pt>
              <c:pt idx="19">
                <c:v>168.86420000000001</c:v>
              </c:pt>
              <c:pt idx="20">
                <c:v>172.8143</c:v>
              </c:pt>
              <c:pt idx="21">
                <c:v>179.2311</c:v>
              </c:pt>
              <c:pt idx="22">
                <c:v>183.8767</c:v>
              </c:pt>
              <c:pt idx="23">
                <c:v>184.31469999999999</c:v>
              </c:pt>
              <c:pt idx="24">
                <c:v>182.9761</c:v>
              </c:pt>
              <c:pt idx="25">
                <c:v>183.84299999999999</c:v>
              </c:pt>
              <c:pt idx="26">
                <c:v>185.3244</c:v>
              </c:pt>
              <c:pt idx="27">
                <c:v>185.66329999999999</c:v>
              </c:pt>
              <c:pt idx="28">
                <c:v>187.1815</c:v>
              </c:pt>
              <c:pt idx="29">
                <c:v>189.77440000000001</c:v>
              </c:pt>
              <c:pt idx="30">
                <c:v>192.87180000000001</c:v>
              </c:pt>
              <c:pt idx="31">
                <c:v>200.50700000000001</c:v>
              </c:pt>
              <c:pt idx="32">
                <c:v>207.8912</c:v>
              </c:pt>
              <c:pt idx="33">
                <c:v>213.9847</c:v>
              </c:pt>
              <c:pt idx="34">
                <c:v>217.2629</c:v>
              </c:pt>
              <c:pt idx="35">
                <c:v>220.1123</c:v>
              </c:pt>
              <c:pt idx="36">
                <c:v>221.87520000000001</c:v>
              </c:pt>
              <c:pt idx="37">
                <c:v>225.2175</c:v>
              </c:pt>
              <c:pt idx="38">
                <c:v>232.18729999999999</c:v>
              </c:pt>
              <c:pt idx="39">
                <c:v>247.7799</c:v>
              </c:pt>
              <c:pt idx="40">
                <c:v>250.00110000000001</c:v>
              </c:pt>
              <c:pt idx="41">
                <c:v>248.58330000000001</c:v>
              </c:pt>
              <c:pt idx="42">
                <c:v>247.1514</c:v>
              </c:pt>
              <c:pt idx="43">
                <c:v>247.1352</c:v>
              </c:pt>
              <c:pt idx="44">
                <c:v>246.0307</c:v>
              </c:pt>
              <c:pt idx="45">
                <c:v>244.61439999999999</c:v>
              </c:pt>
              <c:pt idx="46">
                <c:v>245.02209999999999</c:v>
              </c:pt>
              <c:pt idx="47">
                <c:v>245.38249999999999</c:v>
              </c:pt>
              <c:pt idx="48">
                <c:v>244.57769999999999</c:v>
              </c:pt>
              <c:pt idx="49">
                <c:v>247.1232</c:v>
              </c:pt>
            </c:numLit>
          </c:val>
          <c:smooth val="0"/>
          <c:extLst>
            <c:ext xmlns:c16="http://schemas.microsoft.com/office/drawing/2014/chart" uri="{C3380CC4-5D6E-409C-BE32-E72D297353CC}">
              <c16:uniqueId val="{00000006-0945-42D6-B5DA-676AEFF0E5E2}"/>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Real capital stock per hour worked</a:t>
                </a:r>
                <a:r>
                  <a:rPr lang="en-US"/>
                  <a:t> (2017US$)</a:t>
                </a:r>
              </a:p>
            </c:rich>
          </c:tx>
          <c:layout>
            <c:manualLayout>
              <c:xMode val="edge"/>
              <c:yMode val="edge"/>
              <c:x val="0"/>
              <c:y val="8.29055555555555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Australia</c:v>
          </c:tx>
          <c:spPr>
            <a:ln w="28575" cap="rnd">
              <a:solidFill>
                <a:srgbClr val="4298B5"/>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2.2410412011713441</c:v>
              </c:pt>
              <c:pt idx="1">
                <c:v>2.2835871518943835</c:v>
              </c:pt>
              <c:pt idx="2">
                <c:v>2.2780024461914699</c:v>
              </c:pt>
              <c:pt idx="3">
                <c:v>2.2571202231376057</c:v>
              </c:pt>
              <c:pt idx="4">
                <c:v>2.245459092145472</c:v>
              </c:pt>
              <c:pt idx="5">
                <c:v>2.2836601522274527</c:v>
              </c:pt>
              <c:pt idx="6">
                <c:v>2.2485403706239206</c:v>
              </c:pt>
              <c:pt idx="7">
                <c:v>2.2579521592041685</c:v>
              </c:pt>
              <c:pt idx="8">
                <c:v>2.4190785953056775</c:v>
              </c:pt>
              <c:pt idx="9">
                <c:v>2.4296677471710413</c:v>
              </c:pt>
              <c:pt idx="10">
                <c:v>2.4243297788907063</c:v>
              </c:pt>
              <c:pt idx="11">
                <c:v>2.3792450310680926</c:v>
              </c:pt>
              <c:pt idx="12">
                <c:v>2.4415264097139588</c:v>
              </c:pt>
              <c:pt idx="13">
                <c:v>2.5459794778159233</c:v>
              </c:pt>
              <c:pt idx="14">
                <c:v>2.4289847372309841</c:v>
              </c:pt>
              <c:pt idx="15">
                <c:v>2.4174682185621967</c:v>
              </c:pt>
              <c:pt idx="16">
                <c:v>2.3244173046815919</c:v>
              </c:pt>
              <c:pt idx="17">
                <c:v>2.2888699308065981</c:v>
              </c:pt>
              <c:pt idx="18">
                <c:v>2.1503286373541135</c:v>
              </c:pt>
              <c:pt idx="19">
                <c:v>1.9868544827817227</c:v>
              </c:pt>
              <c:pt idx="20">
                <c:v>1.9674005195815107</c:v>
              </c:pt>
              <c:pt idx="21">
                <c:v>1.9934835121389392</c:v>
              </c:pt>
              <c:pt idx="22">
                <c:v>2.048723539915005</c:v>
              </c:pt>
              <c:pt idx="23">
                <c:v>2.1333224270885456</c:v>
              </c:pt>
              <c:pt idx="24">
                <c:v>2.1383313049357673</c:v>
              </c:pt>
              <c:pt idx="25">
                <c:v>2.1292979757387527</c:v>
              </c:pt>
              <c:pt idx="26">
                <c:v>2.1455810563020248</c:v>
              </c:pt>
              <c:pt idx="27">
                <c:v>2.1147388478292304</c:v>
              </c:pt>
              <c:pt idx="28">
                <c:v>2.0900817566224372</c:v>
              </c:pt>
              <c:pt idx="29">
                <c:v>2.1042673200605195</c:v>
              </c:pt>
              <c:pt idx="30">
                <c:v>2.0872693087528233</c:v>
              </c:pt>
              <c:pt idx="31">
                <c:v>2.1250234614912173</c:v>
              </c:pt>
              <c:pt idx="32">
                <c:v>2.1410335147801889</c:v>
              </c:pt>
              <c:pt idx="33">
                <c:v>2.1247041053380209</c:v>
              </c:pt>
              <c:pt idx="34">
                <c:v>2.1640611499602547</c:v>
              </c:pt>
              <c:pt idx="35">
                <c:v>2.1152052637762893</c:v>
              </c:pt>
              <c:pt idx="36">
                <c:v>2.0986855854470732</c:v>
              </c:pt>
              <c:pt idx="37">
                <c:v>2.0469704170504044</c:v>
              </c:pt>
              <c:pt idx="38">
                <c:v>2.0008257975683303</c:v>
              </c:pt>
              <c:pt idx="39">
                <c:v>1.9757602118190671</c:v>
              </c:pt>
              <c:pt idx="40">
                <c:v>1.9702099751571502</c:v>
              </c:pt>
              <c:pt idx="41">
                <c:v>1.9789980896986286</c:v>
              </c:pt>
              <c:pt idx="42">
                <c:v>1.9812916434790271</c:v>
              </c:pt>
              <c:pt idx="43">
                <c:v>2.0244908139589377</c:v>
              </c:pt>
              <c:pt idx="44">
                <c:v>2.0574654240229351</c:v>
              </c:pt>
              <c:pt idx="45">
                <c:v>2.0141565867248303</c:v>
              </c:pt>
              <c:pt idx="46">
                <c:v>2.0382416331240809</c:v>
              </c:pt>
              <c:pt idx="47">
                <c:v>2.0271083968061792</c:v>
              </c:pt>
              <c:pt idx="48">
                <c:v>2.0034261708605987</c:v>
              </c:pt>
              <c:pt idx="49">
                <c:v>1.9436176256020101</c:v>
              </c:pt>
            </c:numLit>
          </c:val>
          <c:smooth val="0"/>
          <c:extLst>
            <c:ext xmlns:c16="http://schemas.microsoft.com/office/drawing/2014/chart" uri="{C3380CC4-5D6E-409C-BE32-E72D297353CC}">
              <c16:uniqueId val="{00000000-8F1A-4C7E-A15A-C092E63E6063}"/>
            </c:ext>
          </c:extLst>
        </c:ser>
        <c:ser>
          <c:idx val="1"/>
          <c:order val="1"/>
          <c:tx>
            <c:v>Canada</c:v>
          </c:tx>
          <c:spPr>
            <a:ln w="28575" cap="rnd">
              <a:solidFill>
                <a:srgbClr val="DC8633"/>
              </a:solidFill>
              <a:prstDash val="sysDash"/>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1.8270927085219879</c:v>
              </c:pt>
              <c:pt idx="1">
                <c:v>1.8566935623731358</c:v>
              </c:pt>
              <c:pt idx="2">
                <c:v>1.7980576090782963</c:v>
              </c:pt>
              <c:pt idx="3">
                <c:v>1.7371075287138658</c:v>
              </c:pt>
              <c:pt idx="4">
                <c:v>1.7172053963637639</c:v>
              </c:pt>
              <c:pt idx="5">
                <c:v>1.7513126722819308</c:v>
              </c:pt>
              <c:pt idx="6">
                <c:v>1.7682785294555476</c:v>
              </c:pt>
              <c:pt idx="7">
                <c:v>1.8031991519906441</c:v>
              </c:pt>
              <c:pt idx="8">
                <c:v>1.8928233150402163</c:v>
              </c:pt>
              <c:pt idx="9">
                <c:v>1.8610461502385578</c:v>
              </c:pt>
              <c:pt idx="10">
                <c:v>1.8736071267560346</c:v>
              </c:pt>
              <c:pt idx="11">
                <c:v>1.8297860544725488</c:v>
              </c:pt>
              <c:pt idx="12">
                <c:v>1.9536305914097185</c:v>
              </c:pt>
              <c:pt idx="13">
                <c:v>1.9871886685180731</c:v>
              </c:pt>
              <c:pt idx="14">
                <c:v>1.9173421159788766</c:v>
              </c:pt>
              <c:pt idx="15">
                <c:v>1.8915237898613924</c:v>
              </c:pt>
              <c:pt idx="16">
                <c:v>1.8493435735921091</c:v>
              </c:pt>
              <c:pt idx="17">
                <c:v>1.8098119537076185</c:v>
              </c:pt>
              <c:pt idx="18">
                <c:v>1.71427052437706</c:v>
              </c:pt>
              <c:pt idx="19">
                <c:v>1.6486767442741657</c:v>
              </c:pt>
              <c:pt idx="20">
                <c:v>1.6692012018997102</c:v>
              </c:pt>
              <c:pt idx="21">
                <c:v>1.7105189622352068</c:v>
              </c:pt>
              <c:pt idx="22">
                <c:v>1.7723771308142189</c:v>
              </c:pt>
              <c:pt idx="23">
                <c:v>1.8578060912446379</c:v>
              </c:pt>
              <c:pt idx="24">
                <c:v>1.8766355645706558</c:v>
              </c:pt>
              <c:pt idx="25">
                <c:v>1.9022993081674622</c:v>
              </c:pt>
              <c:pt idx="26">
                <c:v>1.8965899846259056</c:v>
              </c:pt>
              <c:pt idx="27">
                <c:v>1.8472296779619044</c:v>
              </c:pt>
              <c:pt idx="28">
                <c:v>1.8045339822193815</c:v>
              </c:pt>
              <c:pt idx="29">
                <c:v>1.7987970156696367</c:v>
              </c:pt>
              <c:pt idx="30">
                <c:v>1.8051856484450624</c:v>
              </c:pt>
              <c:pt idx="31">
                <c:v>1.8335202063628546</c:v>
              </c:pt>
              <c:pt idx="32">
                <c:v>1.8503986135181976</c:v>
              </c:pt>
              <c:pt idx="33">
                <c:v>1.8387901749092812</c:v>
              </c:pt>
              <c:pt idx="34">
                <c:v>1.8620948200715028</c:v>
              </c:pt>
              <c:pt idx="35">
                <c:v>1.8692308776876982</c:v>
              </c:pt>
              <c:pt idx="36">
                <c:v>1.8682492057076725</c:v>
              </c:pt>
              <c:pt idx="37">
                <c:v>1.8399989617819401</c:v>
              </c:pt>
              <c:pt idx="38">
                <c:v>1.8222309920958133</c:v>
              </c:pt>
              <c:pt idx="39">
                <c:v>1.8372831657755424</c:v>
              </c:pt>
              <c:pt idx="40">
                <c:v>1.8445013696894192</c:v>
              </c:pt>
              <c:pt idx="41">
                <c:v>1.8527080253023287</c:v>
              </c:pt>
              <c:pt idx="42">
                <c:v>1.8350312904129793</c:v>
              </c:pt>
              <c:pt idx="43">
                <c:v>1.8744535995507265</c:v>
              </c:pt>
              <c:pt idx="44">
                <c:v>1.9175352476621408</c:v>
              </c:pt>
              <c:pt idx="45">
                <c:v>1.9008305187247101</c:v>
              </c:pt>
              <c:pt idx="46">
                <c:v>1.9279992779794533</c:v>
              </c:pt>
              <c:pt idx="47">
                <c:v>1.9407679575791941</c:v>
              </c:pt>
              <c:pt idx="48">
                <c:v>1.9343798993940642</c:v>
              </c:pt>
              <c:pt idx="49">
                <c:v>1.9053230856399694</c:v>
              </c:pt>
            </c:numLit>
          </c:val>
          <c:smooth val="0"/>
          <c:extLst>
            <c:ext xmlns:c16="http://schemas.microsoft.com/office/drawing/2014/chart" uri="{C3380CC4-5D6E-409C-BE32-E72D297353CC}">
              <c16:uniqueId val="{00000001-8F1A-4C7E-A15A-C092E63E6063}"/>
            </c:ext>
          </c:extLst>
        </c:ser>
        <c:ser>
          <c:idx val="2"/>
          <c:order val="2"/>
          <c:tx>
            <c:v>Denmark</c:v>
          </c:tx>
          <c:spPr>
            <a:ln w="28575" cap="rnd">
              <a:solidFill>
                <a:srgbClr val="A8AD00">
                  <a:alpha val="50000"/>
                </a:srgbClr>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1.8161677866880244</c:v>
              </c:pt>
              <c:pt idx="1">
                <c:v>1.9274164872785973</c:v>
              </c:pt>
              <c:pt idx="2">
                <c:v>1.9760010046619254</c:v>
              </c:pt>
              <c:pt idx="3">
                <c:v>2.0468256269083023</c:v>
              </c:pt>
              <c:pt idx="4">
                <c:v>2.1544040285276935</c:v>
              </c:pt>
              <c:pt idx="5">
                <c:v>2.2964166600178011</c:v>
              </c:pt>
              <c:pt idx="6">
                <c:v>2.27681218241344</c:v>
              </c:pt>
              <c:pt idx="7">
                <c:v>2.3632800940338687</c:v>
              </c:pt>
              <c:pt idx="8">
                <c:v>2.5581907979096763</c:v>
              </c:pt>
              <c:pt idx="9">
                <c:v>2.6004628833602221</c:v>
              </c:pt>
              <c:pt idx="10">
                <c:v>2.6151558279495628</c:v>
              </c:pt>
              <c:pt idx="11">
                <c:v>2.5978762057626708</c:v>
              </c:pt>
              <c:pt idx="12">
                <c:v>2.56809267029695</c:v>
              </c:pt>
              <c:pt idx="13">
                <c:v>2.5939734534560803</c:v>
              </c:pt>
              <c:pt idx="14">
                <c:v>2.5321202621061976</c:v>
              </c:pt>
              <c:pt idx="15">
                <c:v>2.541716939467753</c:v>
              </c:pt>
              <c:pt idx="16">
                <c:v>2.5036431231324521</c:v>
              </c:pt>
              <c:pt idx="17">
                <c:v>2.5682347697153602</c:v>
              </c:pt>
              <c:pt idx="18">
                <c:v>2.5239697762305635</c:v>
              </c:pt>
              <c:pt idx="19">
                <c:v>2.4591705331298557</c:v>
              </c:pt>
              <c:pt idx="20">
                <c:v>2.4890226764906638</c:v>
              </c:pt>
              <c:pt idx="21">
                <c:v>2.4782530570143955</c:v>
              </c:pt>
              <c:pt idx="22">
                <c:v>2.5098031210198539</c:v>
              </c:pt>
              <c:pt idx="23">
                <c:v>2.6700048329633765</c:v>
              </c:pt>
              <c:pt idx="24">
                <c:v>2.7666780256930359</c:v>
              </c:pt>
              <c:pt idx="25">
                <c:v>2.7985730062120822</c:v>
              </c:pt>
              <c:pt idx="26">
                <c:v>2.8179633203081638</c:v>
              </c:pt>
              <c:pt idx="27">
                <c:v>2.7110679509189812</c:v>
              </c:pt>
              <c:pt idx="28">
                <c:v>2.6322914753182567</c:v>
              </c:pt>
              <c:pt idx="29">
                <c:v>2.626374935790436</c:v>
              </c:pt>
              <c:pt idx="30">
                <c:v>2.6404373424049647</c:v>
              </c:pt>
              <c:pt idx="31">
                <c:v>2.6346699422675344</c:v>
              </c:pt>
              <c:pt idx="32">
                <c:v>2.6788019625552271</c:v>
              </c:pt>
              <c:pt idx="33">
                <c:v>2.7088540106230132</c:v>
              </c:pt>
              <c:pt idx="34">
                <c:v>2.7826400009216274</c:v>
              </c:pt>
              <c:pt idx="35">
                <c:v>2.7546958054282693</c:v>
              </c:pt>
              <c:pt idx="36">
                <c:v>2.7028697636778931</c:v>
              </c:pt>
              <c:pt idx="37">
                <c:v>2.6769235450850668</c:v>
              </c:pt>
              <c:pt idx="38">
                <c:v>2.6335979652347916</c:v>
              </c:pt>
              <c:pt idx="39">
                <c:v>2.6425751694734458</c:v>
              </c:pt>
              <c:pt idx="40">
                <c:v>2.7021392499746963</c:v>
              </c:pt>
              <c:pt idx="41">
                <c:v>2.667704502038605</c:v>
              </c:pt>
              <c:pt idx="42">
                <c:v>2.6659590632643484</c:v>
              </c:pt>
              <c:pt idx="43">
                <c:v>2.6903054282198804</c:v>
              </c:pt>
              <c:pt idx="44">
                <c:v>2.7075317232910359</c:v>
              </c:pt>
              <c:pt idx="45">
                <c:v>2.6650259165403214</c:v>
              </c:pt>
              <c:pt idx="46">
                <c:v>2.6623103731827991</c:v>
              </c:pt>
              <c:pt idx="47">
                <c:v>2.6693376346722655</c:v>
              </c:pt>
              <c:pt idx="48">
                <c:v>2.6977879708714947</c:v>
              </c:pt>
              <c:pt idx="49">
                <c:v>2.6433426934543247</c:v>
              </c:pt>
            </c:numLit>
          </c:val>
          <c:smooth val="0"/>
          <c:extLst>
            <c:ext xmlns:c16="http://schemas.microsoft.com/office/drawing/2014/chart" uri="{C3380CC4-5D6E-409C-BE32-E72D297353CC}">
              <c16:uniqueId val="{00000002-8F1A-4C7E-A15A-C092E63E6063}"/>
            </c:ext>
          </c:extLst>
        </c:ser>
        <c:ser>
          <c:idx val="3"/>
          <c:order val="3"/>
          <c:tx>
            <c:v>New Zealand</c:v>
          </c:tx>
          <c:spPr>
            <a:ln w="28575" cap="rnd">
              <a:solidFill>
                <a:srgbClr val="4298B5">
                  <a:alpha val="50000"/>
                </a:srgbClr>
              </a:solidFill>
              <a:prstDash val="sysDot"/>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numLit>
          </c:val>
          <c:smooth val="0"/>
          <c:extLst>
            <c:ext xmlns:c16="http://schemas.microsoft.com/office/drawing/2014/chart" uri="{C3380CC4-5D6E-409C-BE32-E72D297353CC}">
              <c16:uniqueId val="{00000003-8F1A-4C7E-A15A-C092E63E6063}"/>
            </c:ext>
          </c:extLst>
        </c:ser>
        <c:ser>
          <c:idx val="4"/>
          <c:order val="4"/>
          <c:tx>
            <c:v>South Korea</c:v>
          </c:tx>
          <c:spPr>
            <a:ln w="28575" cap="rnd">
              <a:solidFill>
                <a:schemeClr val="accent5"/>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0.15110777928435834</c:v>
              </c:pt>
              <c:pt idx="1">
                <c:v>0.15360884944697065</c:v>
              </c:pt>
              <c:pt idx="2">
                <c:v>0.14955212719126851</c:v>
              </c:pt>
              <c:pt idx="3">
                <c:v>0.14822766625294043</c:v>
              </c:pt>
              <c:pt idx="4">
                <c:v>0.15289666488255579</c:v>
              </c:pt>
              <c:pt idx="5">
                <c:v>0.15850154962542312</c:v>
              </c:pt>
              <c:pt idx="6">
                <c:v>0.16149712553574291</c:v>
              </c:pt>
              <c:pt idx="7">
                <c:v>0.1753123808892498</c:v>
              </c:pt>
              <c:pt idx="8">
                <c:v>0.20385009280942695</c:v>
              </c:pt>
              <c:pt idx="9">
                <c:v>0.22848482302825074</c:v>
              </c:pt>
              <c:pt idx="10">
                <c:v>0.24700027965194779</c:v>
              </c:pt>
              <c:pt idx="11">
                <c:v>0.24613423549162503</c:v>
              </c:pt>
              <c:pt idx="12">
                <c:v>0.25541717354599658</c:v>
              </c:pt>
              <c:pt idx="13">
                <c:v>0.2734421125713411</c:v>
              </c:pt>
              <c:pt idx="14">
                <c:v>0.29229887437144531</c:v>
              </c:pt>
              <c:pt idx="15">
                <c:v>0.30762048005978571</c:v>
              </c:pt>
              <c:pt idx="16">
                <c:v>0.31589773605189686</c:v>
              </c:pt>
              <c:pt idx="17">
                <c:v>0.3284014358421869</c:v>
              </c:pt>
              <c:pt idx="18">
                <c:v>0.3392576430668573</c:v>
              </c:pt>
              <c:pt idx="19">
                <c:v>0.35550754777180243</c:v>
              </c:pt>
              <c:pt idx="20">
                <c:v>0.39196764406670914</c:v>
              </c:pt>
              <c:pt idx="21">
                <c:v>0.42076865068325758</c:v>
              </c:pt>
              <c:pt idx="22">
                <c:v>0.46525284389211752</c:v>
              </c:pt>
              <c:pt idx="23">
                <c:v>0.52429996877820118</c:v>
              </c:pt>
              <c:pt idx="24">
                <c:v>0.57727826910074376</c:v>
              </c:pt>
              <c:pt idx="25">
                <c:v>0.62970245330045949</c:v>
              </c:pt>
              <c:pt idx="26">
                <c:v>0.6817522519310395</c:v>
              </c:pt>
              <c:pt idx="27">
                <c:v>0.72114234027312663</c:v>
              </c:pt>
              <c:pt idx="28">
                <c:v>0.81229857146092466</c:v>
              </c:pt>
              <c:pt idx="29">
                <c:v>0.83752822467189292</c:v>
              </c:pt>
              <c:pt idx="30">
                <c:v>0.84766301251996701</c:v>
              </c:pt>
              <c:pt idx="31">
                <c:v>0.87568141505957497</c:v>
              </c:pt>
              <c:pt idx="32">
                <c:v>0.91156560158176092</c:v>
              </c:pt>
              <c:pt idx="33">
                <c:v>0.96520766947477443</c:v>
              </c:pt>
              <c:pt idx="34">
                <c:v>1.0182664577645166</c:v>
              </c:pt>
              <c:pt idx="35">
                <c:v>1.0602223005522264</c:v>
              </c:pt>
              <c:pt idx="36">
                <c:v>1.0805321735575917</c:v>
              </c:pt>
              <c:pt idx="37">
                <c:v>1.1088741688661674</c:v>
              </c:pt>
              <c:pt idx="38">
                <c:v>1.166007042749367</c:v>
              </c:pt>
              <c:pt idx="39">
                <c:v>1.1890387601770891</c:v>
              </c:pt>
              <c:pt idx="40">
                <c:v>1.226213115280204</c:v>
              </c:pt>
              <c:pt idx="41">
                <c:v>1.2565245549079267</c:v>
              </c:pt>
              <c:pt idx="42">
                <c:v>1.255903420868161</c:v>
              </c:pt>
              <c:pt idx="43">
                <c:v>1.2872999973787076</c:v>
              </c:pt>
              <c:pt idx="44">
                <c:v>1.3140799415871049</c:v>
              </c:pt>
              <c:pt idx="45">
                <c:v>1.3128096680937307</c:v>
              </c:pt>
              <c:pt idx="46">
                <c:v>1.3602643397446081</c:v>
              </c:pt>
              <c:pt idx="47">
                <c:v>1.4301926407258125</c:v>
              </c:pt>
              <c:pt idx="48">
                <c:v>1.4815555784235981</c:v>
              </c:pt>
              <c:pt idx="49">
                <c:v>1.4765551721151573</c:v>
              </c:pt>
            </c:numLit>
          </c:val>
          <c:smooth val="0"/>
          <c:extLst>
            <c:ext xmlns:c16="http://schemas.microsoft.com/office/drawing/2014/chart" uri="{C3380CC4-5D6E-409C-BE32-E72D297353CC}">
              <c16:uniqueId val="{00000004-8F1A-4C7E-A15A-C092E63E6063}"/>
            </c:ext>
          </c:extLst>
        </c:ser>
        <c:ser>
          <c:idx val="5"/>
          <c:order val="5"/>
          <c:tx>
            <c:v>Sweden</c:v>
          </c:tx>
          <c:spPr>
            <a:ln w="28575" cap="rnd">
              <a:solidFill>
                <a:schemeClr val="accent6"/>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2.3316024475648898</c:v>
              </c:pt>
              <c:pt idx="1">
                <c:v>2.458594767672531</c:v>
              </c:pt>
              <c:pt idx="2">
                <c:v>2.5092867768722011</c:v>
              </c:pt>
              <c:pt idx="3">
                <c:v>2.5448879507146267</c:v>
              </c:pt>
              <c:pt idx="4">
                <c:v>2.5852165541028302</c:v>
              </c:pt>
              <c:pt idx="5">
                <c:v>2.5961899362981788</c:v>
              </c:pt>
              <c:pt idx="6">
                <c:v>2.5793620449456198</c:v>
              </c:pt>
              <c:pt idx="7">
                <c:v>2.6481264248900924</c:v>
              </c:pt>
              <c:pt idx="8">
                <c:v>2.8589028452615683</c:v>
              </c:pt>
              <c:pt idx="9">
                <c:v>2.8587021195392195</c:v>
              </c:pt>
              <c:pt idx="10">
                <c:v>2.8439250889403151</c:v>
              </c:pt>
              <c:pt idx="11">
                <c:v>2.760175488042524</c:v>
              </c:pt>
              <c:pt idx="12">
                <c:v>2.7440473740035904</c:v>
              </c:pt>
              <c:pt idx="13">
                <c:v>2.7491868207561612</c:v>
              </c:pt>
              <c:pt idx="14">
                <c:v>2.6956950108031399</c:v>
              </c:pt>
              <c:pt idx="15">
                <c:v>2.7095620241419343</c:v>
              </c:pt>
              <c:pt idx="16">
                <c:v>2.6979485588969871</c:v>
              </c:pt>
              <c:pt idx="17">
                <c:v>2.6618953924136166</c:v>
              </c:pt>
              <c:pt idx="18">
                <c:v>2.5039135762451776</c:v>
              </c:pt>
              <c:pt idx="19">
                <c:v>2.3942315243099812</c:v>
              </c:pt>
              <c:pt idx="20">
                <c:v>2.3922690202259989</c:v>
              </c:pt>
              <c:pt idx="21">
                <c:v>2.4118501618390416</c:v>
              </c:pt>
              <c:pt idx="22">
                <c:v>2.5190194692506704</c:v>
              </c:pt>
              <c:pt idx="23">
                <c:v>2.6900776695707216</c:v>
              </c:pt>
              <c:pt idx="24">
                <c:v>2.699008519269777</c:v>
              </c:pt>
              <c:pt idx="25">
                <c:v>2.6890792365389355</c:v>
              </c:pt>
              <c:pt idx="26">
                <c:v>2.6882366438969827</c:v>
              </c:pt>
              <c:pt idx="27">
                <c:v>2.6380684112820529</c:v>
              </c:pt>
              <c:pt idx="28">
                <c:v>2.5482036945236399</c:v>
              </c:pt>
              <c:pt idx="29">
                <c:v>2.5055828526168962</c:v>
              </c:pt>
              <c:pt idx="30">
                <c:v>2.5045749863567015</c:v>
              </c:pt>
              <c:pt idx="31">
                <c:v>2.4936730131433484</c:v>
              </c:pt>
              <c:pt idx="32">
                <c:v>2.5455366514511679</c:v>
              </c:pt>
              <c:pt idx="33">
                <c:v>2.562906750466396</c:v>
              </c:pt>
              <c:pt idx="34">
                <c:v>2.5839813524110147</c:v>
              </c:pt>
              <c:pt idx="35">
                <c:v>2.5644695100458228</c:v>
              </c:pt>
              <c:pt idx="36">
                <c:v>2.5130654298016819</c:v>
              </c:pt>
              <c:pt idx="37">
                <c:v>2.4190695597149912</c:v>
              </c:pt>
              <c:pt idx="38">
                <c:v>2.362670299016953</c:v>
              </c:pt>
              <c:pt idx="39">
                <c:v>2.3383151387457888</c:v>
              </c:pt>
              <c:pt idx="40">
                <c:v>2.3029437007864297</c:v>
              </c:pt>
              <c:pt idx="41">
                <c:v>2.2587786290634635</c:v>
              </c:pt>
              <c:pt idx="42">
                <c:v>2.2303312584199908</c:v>
              </c:pt>
              <c:pt idx="43">
                <c:v>2.2513763770721118</c:v>
              </c:pt>
              <c:pt idx="44">
                <c:v>2.2447138384510468</c:v>
              </c:pt>
              <c:pt idx="45">
                <c:v>2.2055389026154431</c:v>
              </c:pt>
              <c:pt idx="46">
                <c:v>2.1970622403310185</c:v>
              </c:pt>
              <c:pt idx="47">
                <c:v>2.2060137009394492</c:v>
              </c:pt>
              <c:pt idx="48">
                <c:v>2.1982003523023748</c:v>
              </c:pt>
              <c:pt idx="49">
                <c:v>2.1878690776929184</c:v>
              </c:pt>
            </c:numLit>
          </c:val>
          <c:smooth val="0"/>
          <c:extLst>
            <c:ext xmlns:c16="http://schemas.microsoft.com/office/drawing/2014/chart" uri="{C3380CC4-5D6E-409C-BE32-E72D297353CC}">
              <c16:uniqueId val="{00000005-8F1A-4C7E-A15A-C092E63E6063}"/>
            </c:ext>
          </c:extLst>
        </c:ser>
        <c:ser>
          <c:idx val="6"/>
          <c:order val="6"/>
          <c:tx>
            <c:v>United States</c:v>
          </c:tx>
          <c:spPr>
            <a:ln w="28575" cap="rnd">
              <a:solidFill>
                <a:schemeClr val="accent1">
                  <a:lumMod val="60000"/>
                </a:schemeClr>
              </a:solidFill>
              <a:round/>
            </a:ln>
            <a:effectLst/>
          </c:spPr>
          <c:marker>
            <c:symbol val="none"/>
          </c:marker>
          <c:cat>
            <c:numLit>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Lit>
          </c:cat>
          <c:val>
            <c:numLit>
              <c:formatCode>General</c:formatCode>
              <c:ptCount val="50"/>
              <c:pt idx="0">
                <c:v>2.3601283372927546</c:v>
              </c:pt>
              <c:pt idx="1">
                <c:v>2.4171467892821488</c:v>
              </c:pt>
              <c:pt idx="2">
                <c:v>2.3337999266543354</c:v>
              </c:pt>
              <c:pt idx="3">
                <c:v>2.2681769693113116</c:v>
              </c:pt>
              <c:pt idx="4">
                <c:v>2.2993413679477435</c:v>
              </c:pt>
              <c:pt idx="5">
                <c:v>2.3561493414829275</c:v>
              </c:pt>
              <c:pt idx="6">
                <c:v>2.2816777393530496</c:v>
              </c:pt>
              <c:pt idx="7">
                <c:v>2.2302563204159083</c:v>
              </c:pt>
              <c:pt idx="8">
                <c:v>2.2897600904288331</c:v>
              </c:pt>
              <c:pt idx="9">
                <c:v>2.2754382630300394</c:v>
              </c:pt>
              <c:pt idx="10">
                <c:v>2.3167633362923143</c:v>
              </c:pt>
              <c:pt idx="11">
                <c:v>2.2431164253886657</c:v>
              </c:pt>
              <c:pt idx="12">
                <c:v>2.2912129158425127</c:v>
              </c:pt>
              <c:pt idx="13">
                <c:v>2.2786061424416699</c:v>
              </c:pt>
              <c:pt idx="14">
                <c:v>2.1611099110556444</c:v>
              </c:pt>
              <c:pt idx="15">
                <c:v>2.1603815525706311</c:v>
              </c:pt>
              <c:pt idx="16">
                <c:v>2.1521954287746432</c:v>
              </c:pt>
              <c:pt idx="17">
                <c:v>2.0981476918216444</c:v>
              </c:pt>
              <c:pt idx="18">
                <c:v>1.9747271035882179</c:v>
              </c:pt>
              <c:pt idx="19">
                <c:v>1.8546305026740788</c:v>
              </c:pt>
              <c:pt idx="20">
                <c:v>1.8541156996915855</c:v>
              </c:pt>
              <c:pt idx="21">
                <c:v>1.8583841768625902</c:v>
              </c:pt>
              <c:pt idx="22">
                <c:v>1.9054100502961426</c:v>
              </c:pt>
              <c:pt idx="23">
                <c:v>1.9707659177711911</c:v>
              </c:pt>
              <c:pt idx="24">
                <c:v>1.9794574712643678</c:v>
              </c:pt>
              <c:pt idx="25">
                <c:v>2.0024335095418473</c:v>
              </c:pt>
              <c:pt idx="26">
                <c:v>1.9992946752512464</c:v>
              </c:pt>
              <c:pt idx="27">
                <c:v>1.928531749263336</c:v>
              </c:pt>
              <c:pt idx="28">
                <c:v>1.8840661400758432</c:v>
              </c:pt>
              <c:pt idx="29">
                <c:v>1.9002466248048682</c:v>
              </c:pt>
              <c:pt idx="30">
                <c:v>1.9207354235796033</c:v>
              </c:pt>
              <c:pt idx="31">
                <c:v>1.9703427097408182</c:v>
              </c:pt>
              <c:pt idx="32">
                <c:v>2.0298406034125027</c:v>
              </c:pt>
              <c:pt idx="33">
                <c:v>2.0482630157756248</c:v>
              </c:pt>
              <c:pt idx="34">
                <c:v>2.085785245517628</c:v>
              </c:pt>
              <c:pt idx="35">
                <c:v>2.0689676888732227</c:v>
              </c:pt>
              <c:pt idx="36">
                <c:v>2.0426979884679159</c:v>
              </c:pt>
              <c:pt idx="37">
                <c:v>2.0157316886527239</c:v>
              </c:pt>
              <c:pt idx="38">
                <c:v>2.0183127130231751</c:v>
              </c:pt>
              <c:pt idx="39">
                <c:v>2.0488955077753541</c:v>
              </c:pt>
              <c:pt idx="40">
                <c:v>2.0572175514446132</c:v>
              </c:pt>
              <c:pt idx="41">
                <c:v>2.0250277991617485</c:v>
              </c:pt>
              <c:pt idx="42">
                <c:v>1.9620625077898559</c:v>
              </c:pt>
              <c:pt idx="43">
                <c:v>1.9630715509551433</c:v>
              </c:pt>
              <c:pt idx="44">
                <c:v>1.9441782288691827</c:v>
              </c:pt>
              <c:pt idx="45">
                <c:v>1.8893038178527928</c:v>
              </c:pt>
              <c:pt idx="46">
                <c:v>1.890074685928776</c:v>
              </c:pt>
              <c:pt idx="47">
                <c:v>1.880296853688066</c:v>
              </c:pt>
              <c:pt idx="48">
                <c:v>1.8506293924297361</c:v>
              </c:pt>
              <c:pt idx="49">
                <c:v>1.8137242957524231</c:v>
              </c:pt>
            </c:numLit>
          </c:val>
          <c:smooth val="0"/>
          <c:extLst>
            <c:ext xmlns:c16="http://schemas.microsoft.com/office/drawing/2014/chart" uri="{C3380CC4-5D6E-409C-BE32-E72D297353CC}">
              <c16:uniqueId val="{00000006-8F1A-4C7E-A15A-C092E63E6063}"/>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987581699346401E-2"/>
          <c:y val="4.080277190140625E-2"/>
          <c:w val="0.8873359477124183"/>
          <c:h val="0.59553266602157207"/>
        </c:manualLayout>
      </c:layout>
      <c:barChart>
        <c:barDir val="col"/>
        <c:grouping val="stacked"/>
        <c:varyColors val="0"/>
        <c:ser>
          <c:idx val="0"/>
          <c:order val="0"/>
          <c:tx>
            <c:strRef>
              <c:f>'Fig3.8'!$D$6</c:f>
              <c:strCache>
                <c:ptCount val="1"/>
                <c:pt idx="0">
                  <c:v>Multifactor productivity (annualised average growth)</c:v>
                </c:pt>
              </c:strCache>
            </c:strRef>
          </c:tx>
          <c:spPr>
            <a:solidFill>
              <a:srgbClr val="4298B5"/>
            </a:solidFill>
            <a:ln>
              <a:noFill/>
            </a:ln>
            <a:effectLst/>
          </c:spPr>
          <c:invertIfNegative val="0"/>
          <c:cat>
            <c:strRef>
              <c:f>'Fig3.8'!$C$7:$C$15</c:f>
              <c:strCache>
                <c:ptCount val="9"/>
                <c:pt idx="0">
                  <c:v>1978-1982</c:v>
                </c:pt>
                <c:pt idx="1">
                  <c:v>1982-1985</c:v>
                </c:pt>
                <c:pt idx="2">
                  <c:v>1985-1990</c:v>
                </c:pt>
                <c:pt idx="3">
                  <c:v>1990-1997</c:v>
                </c:pt>
                <c:pt idx="4">
                  <c:v>1997-2000</c:v>
                </c:pt>
                <c:pt idx="5">
                  <c:v>2000-2008</c:v>
                </c:pt>
                <c:pt idx="6">
                  <c:v>2008-2020</c:v>
                </c:pt>
                <c:pt idx="7">
                  <c:v>2020-2021</c:v>
                </c:pt>
                <c:pt idx="8">
                  <c:v>2021-2022</c:v>
                </c:pt>
              </c:strCache>
            </c:strRef>
          </c:cat>
          <c:val>
            <c:numRef>
              <c:f>'Fig3.8'!$D$7:$D$15</c:f>
              <c:numCache>
                <c:formatCode>0</c:formatCode>
                <c:ptCount val="9"/>
                <c:pt idx="0">
                  <c:v>1.5189999999999999</c:v>
                </c:pt>
                <c:pt idx="1">
                  <c:v>-0.41199999999999998</c:v>
                </c:pt>
                <c:pt idx="2">
                  <c:v>0.28899999999999998</c:v>
                </c:pt>
                <c:pt idx="3">
                  <c:v>1.9770000000000001</c:v>
                </c:pt>
                <c:pt idx="4">
                  <c:v>2.2130000000000001</c:v>
                </c:pt>
                <c:pt idx="5">
                  <c:v>0.53500000000000003</c:v>
                </c:pt>
                <c:pt idx="6">
                  <c:v>0.55000000000000004</c:v>
                </c:pt>
                <c:pt idx="7">
                  <c:v>0</c:v>
                </c:pt>
                <c:pt idx="8">
                  <c:v>0.8</c:v>
                </c:pt>
              </c:numCache>
            </c:numRef>
          </c:val>
          <c:extLst>
            <c:ext xmlns:c16="http://schemas.microsoft.com/office/drawing/2014/chart" uri="{C3380CC4-5D6E-409C-BE32-E72D297353CC}">
              <c16:uniqueId val="{00000000-982C-4442-BD0A-A32C5E484971}"/>
            </c:ext>
          </c:extLst>
        </c:ser>
        <c:ser>
          <c:idx val="1"/>
          <c:order val="1"/>
          <c:tx>
            <c:strRef>
              <c:f>'Fig3.8'!$E$6</c:f>
              <c:strCache>
                <c:ptCount val="1"/>
                <c:pt idx="0">
                  <c:v>Labour input (annualised average growth)</c:v>
                </c:pt>
              </c:strCache>
            </c:strRef>
          </c:tx>
          <c:spPr>
            <a:solidFill>
              <a:srgbClr val="A8AD00">
                <a:alpha val="50000"/>
              </a:srgbClr>
            </a:solidFill>
            <a:ln>
              <a:noFill/>
              <a:prstDash val="sysDash"/>
            </a:ln>
            <a:effectLst/>
          </c:spPr>
          <c:invertIfNegative val="0"/>
          <c:cat>
            <c:strRef>
              <c:f>'Fig3.8'!$C$7:$C$15</c:f>
              <c:strCache>
                <c:ptCount val="9"/>
                <c:pt idx="0">
                  <c:v>1978-1982</c:v>
                </c:pt>
                <c:pt idx="1">
                  <c:v>1982-1985</c:v>
                </c:pt>
                <c:pt idx="2">
                  <c:v>1985-1990</c:v>
                </c:pt>
                <c:pt idx="3">
                  <c:v>1990-1997</c:v>
                </c:pt>
                <c:pt idx="4">
                  <c:v>1997-2000</c:v>
                </c:pt>
                <c:pt idx="5">
                  <c:v>2000-2008</c:v>
                </c:pt>
                <c:pt idx="6">
                  <c:v>2008-2020</c:v>
                </c:pt>
                <c:pt idx="7">
                  <c:v>2020-2021</c:v>
                </c:pt>
                <c:pt idx="8">
                  <c:v>2021-2022</c:v>
                </c:pt>
              </c:strCache>
            </c:strRef>
          </c:cat>
          <c:val>
            <c:numRef>
              <c:f>'Fig3.8'!$E$7:$E$15</c:f>
              <c:numCache>
                <c:formatCode>0</c:formatCode>
                <c:ptCount val="9"/>
                <c:pt idx="0">
                  <c:v>3.7999999999999999E-2</c:v>
                </c:pt>
                <c:pt idx="1">
                  <c:v>2.0819999999999999</c:v>
                </c:pt>
                <c:pt idx="2">
                  <c:v>-1.893</c:v>
                </c:pt>
                <c:pt idx="3">
                  <c:v>0.40799999999999997</c:v>
                </c:pt>
                <c:pt idx="4">
                  <c:v>-0.83899999999999997</c:v>
                </c:pt>
                <c:pt idx="5">
                  <c:v>1.748</c:v>
                </c:pt>
                <c:pt idx="6">
                  <c:v>0.79500000000000004</c:v>
                </c:pt>
                <c:pt idx="7">
                  <c:v>-2</c:v>
                </c:pt>
                <c:pt idx="8">
                  <c:v>1.8</c:v>
                </c:pt>
              </c:numCache>
            </c:numRef>
          </c:val>
          <c:extLst>
            <c:ext xmlns:c16="http://schemas.microsoft.com/office/drawing/2014/chart" uri="{C3380CC4-5D6E-409C-BE32-E72D297353CC}">
              <c16:uniqueId val="{00000001-982C-4442-BD0A-A32C5E484971}"/>
            </c:ext>
          </c:extLst>
        </c:ser>
        <c:ser>
          <c:idx val="2"/>
          <c:order val="2"/>
          <c:tx>
            <c:strRef>
              <c:f>'Fig3.8'!$F$6</c:f>
              <c:strCache>
                <c:ptCount val="1"/>
                <c:pt idx="0">
                  <c:v>Capital Deepening contribution (annualised average growth)</c:v>
                </c:pt>
              </c:strCache>
            </c:strRef>
          </c:tx>
          <c:spPr>
            <a:pattFill prst="dkUpDiag">
              <a:fgClr>
                <a:srgbClr val="DC8633"/>
              </a:fgClr>
              <a:bgClr>
                <a:sysClr val="window" lastClr="FFFFFF"/>
              </a:bgClr>
            </a:pattFill>
            <a:ln>
              <a:noFill/>
            </a:ln>
            <a:effectLst/>
          </c:spPr>
          <c:invertIfNegative val="0"/>
          <c:cat>
            <c:strRef>
              <c:f>'Fig3.8'!$C$7:$C$15</c:f>
              <c:strCache>
                <c:ptCount val="9"/>
                <c:pt idx="0">
                  <c:v>1978-1982</c:v>
                </c:pt>
                <c:pt idx="1">
                  <c:v>1982-1985</c:v>
                </c:pt>
                <c:pt idx="2">
                  <c:v>1985-1990</c:v>
                </c:pt>
                <c:pt idx="3">
                  <c:v>1990-1997</c:v>
                </c:pt>
                <c:pt idx="4">
                  <c:v>1997-2000</c:v>
                </c:pt>
                <c:pt idx="5">
                  <c:v>2000-2008</c:v>
                </c:pt>
                <c:pt idx="6">
                  <c:v>2008-2020</c:v>
                </c:pt>
                <c:pt idx="7">
                  <c:v>2020-2021</c:v>
                </c:pt>
                <c:pt idx="8">
                  <c:v>2021-2022</c:v>
                </c:pt>
              </c:strCache>
            </c:strRef>
          </c:cat>
          <c:val>
            <c:numRef>
              <c:f>'Fig3.8'!$F$7:$F$15</c:f>
              <c:numCache>
                <c:formatCode>0</c:formatCode>
                <c:ptCount val="9"/>
                <c:pt idx="0">
                  <c:v>0.64900000000000002</c:v>
                </c:pt>
                <c:pt idx="1">
                  <c:v>1.73</c:v>
                </c:pt>
                <c:pt idx="2">
                  <c:v>2.298</c:v>
                </c:pt>
                <c:pt idx="3">
                  <c:v>0.64900000000000002</c:v>
                </c:pt>
                <c:pt idx="4">
                  <c:v>1.1990000000000001</c:v>
                </c:pt>
                <c:pt idx="5">
                  <c:v>0.86099999999999999</c:v>
                </c:pt>
                <c:pt idx="6">
                  <c:v>0.71299999999999997</c:v>
                </c:pt>
                <c:pt idx="7">
                  <c:v>0.1</c:v>
                </c:pt>
                <c:pt idx="8">
                  <c:v>1.9</c:v>
                </c:pt>
              </c:numCache>
            </c:numRef>
          </c:val>
          <c:extLst>
            <c:ext xmlns:c16="http://schemas.microsoft.com/office/drawing/2014/chart" uri="{C3380CC4-5D6E-409C-BE32-E72D297353CC}">
              <c16:uniqueId val="{00000002-982C-4442-BD0A-A32C5E484971}"/>
            </c:ext>
          </c:extLst>
        </c:ser>
        <c:dLbls>
          <c:showLegendKey val="0"/>
          <c:showVal val="0"/>
          <c:showCatName val="0"/>
          <c:showSerName val="0"/>
          <c:showPercent val="0"/>
          <c:showBubbleSize val="0"/>
        </c:dLbls>
        <c:gapWidth val="150"/>
        <c:overlap val="100"/>
        <c:axId val="350280192"/>
        <c:axId val="350280520"/>
      </c:barChart>
      <c:lineChart>
        <c:grouping val="standard"/>
        <c:varyColors val="0"/>
        <c:ser>
          <c:idx val="3"/>
          <c:order val="3"/>
          <c:tx>
            <c:strRef>
              <c:f>'Fig3.8'!$G$6</c:f>
              <c:strCache>
                <c:ptCount val="1"/>
                <c:pt idx="0">
                  <c:v>Total</c:v>
                </c:pt>
              </c:strCache>
            </c:strRef>
          </c:tx>
          <c:spPr>
            <a:ln w="28575" cap="rnd">
              <a:noFill/>
              <a:round/>
            </a:ln>
            <a:effectLst/>
          </c:spPr>
          <c:marker>
            <c:symbol val="diamond"/>
            <c:size val="7"/>
            <c:spPr>
              <a:solidFill>
                <a:sysClr val="windowText" lastClr="000000"/>
              </a:solidFill>
              <a:ln w="9525">
                <a:solidFill>
                  <a:sysClr val="windowText" lastClr="000000"/>
                </a:solidFill>
              </a:ln>
              <a:effectLst/>
            </c:spPr>
          </c:marker>
          <c:cat>
            <c:strRef>
              <c:f>'Fig3.8'!$C$7:$C$15</c:f>
              <c:strCache>
                <c:ptCount val="9"/>
                <c:pt idx="0">
                  <c:v>1978-1982</c:v>
                </c:pt>
                <c:pt idx="1">
                  <c:v>1982-1985</c:v>
                </c:pt>
                <c:pt idx="2">
                  <c:v>1985-1990</c:v>
                </c:pt>
                <c:pt idx="3">
                  <c:v>1990-1997</c:v>
                </c:pt>
                <c:pt idx="4">
                  <c:v>1997-2000</c:v>
                </c:pt>
                <c:pt idx="5">
                  <c:v>2000-2008</c:v>
                </c:pt>
                <c:pt idx="6">
                  <c:v>2008-2020</c:v>
                </c:pt>
                <c:pt idx="7">
                  <c:v>2020-2021</c:v>
                </c:pt>
                <c:pt idx="8">
                  <c:v>2021-2022</c:v>
                </c:pt>
              </c:strCache>
            </c:strRef>
          </c:cat>
          <c:val>
            <c:numRef>
              <c:f>'Fig3.8'!$G$7:$G$15</c:f>
              <c:numCache>
                <c:formatCode>0</c:formatCode>
                <c:ptCount val="9"/>
                <c:pt idx="0">
                  <c:v>2.2060000896453862</c:v>
                </c:pt>
                <c:pt idx="1">
                  <c:v>3.399999856948853</c:v>
                </c:pt>
                <c:pt idx="2">
                  <c:v>0.6940000057220459</c:v>
                </c:pt>
                <c:pt idx="3">
                  <c:v>3.033999919891357</c:v>
                </c:pt>
                <c:pt idx="4">
                  <c:v>2.5729999542236328</c:v>
                </c:pt>
                <c:pt idx="5">
                  <c:v>3.1440000534057622</c:v>
                </c:pt>
                <c:pt idx="6">
                  <c:v>2.0580000877380371</c:v>
                </c:pt>
                <c:pt idx="7">
                  <c:v>-1.8999999761581421</c:v>
                </c:pt>
                <c:pt idx="8">
                  <c:v>4.5</c:v>
                </c:pt>
              </c:numCache>
            </c:numRef>
          </c:val>
          <c:smooth val="0"/>
          <c:extLst>
            <c:ext xmlns:c16="http://schemas.microsoft.com/office/drawing/2014/chart" uri="{C3380CC4-5D6E-409C-BE32-E72D297353CC}">
              <c16:uniqueId val="{00000003-982C-4442-BD0A-A32C5E484971}"/>
            </c:ext>
          </c:extLst>
        </c:ser>
        <c:dLbls>
          <c:showLegendKey val="0"/>
          <c:showVal val="0"/>
          <c:showCatName val="0"/>
          <c:showSerName val="0"/>
          <c:showPercent val="0"/>
          <c:showBubbleSize val="0"/>
        </c:dLbls>
        <c:marker val="1"/>
        <c:smooth val="0"/>
        <c:axId val="350280192"/>
        <c:axId val="350280520"/>
      </c:lineChart>
      <c:catAx>
        <c:axId val="35028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Contribution to output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between"/>
      </c:valAx>
      <c:spPr>
        <a:noFill/>
        <a:ln>
          <a:noFill/>
        </a:ln>
        <a:effectLst/>
      </c:spPr>
    </c:plotArea>
    <c:legend>
      <c:legendPos val="b"/>
      <c:layout>
        <c:manualLayout>
          <c:xMode val="edge"/>
          <c:yMode val="edge"/>
          <c:x val="0"/>
          <c:y val="0.72066077708689236"/>
          <c:w val="0.99870964052287592"/>
          <c:h val="0.25708316551234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'Fig3.9'!$D$21</c:f>
              <c:strCache>
                <c:ptCount val="1"/>
                <c:pt idx="0">
                  <c:v>Multifactor productivity </c:v>
                </c:pt>
              </c:strCache>
            </c:strRef>
          </c:tx>
          <c:spPr>
            <a:solidFill>
              <a:srgbClr val="4298B5"/>
            </a:solidFill>
            <a:ln>
              <a:noFill/>
            </a:ln>
            <a:effectLst/>
          </c:spPr>
          <c:invertIfNegative val="0"/>
          <c:cat>
            <c:multiLvlStrRef>
              <c:f>'Fig3.9'!$B$22:$C$31</c:f>
              <c:multiLvlStrCache>
                <c:ptCount val="10"/>
                <c:lvl>
                  <c:pt idx="0">
                    <c:v>1997-2000</c:v>
                  </c:pt>
                  <c:pt idx="1">
                    <c:v>2000-2008</c:v>
                  </c:pt>
                  <c:pt idx="2">
                    <c:v>2008-2020</c:v>
                  </c:pt>
                  <c:pt idx="3">
                    <c:v>2020-2021</c:v>
                  </c:pt>
                  <c:pt idx="4">
                    <c:v>2021-2022</c:v>
                  </c:pt>
                  <c:pt idx="5">
                    <c:v>1997-2000</c:v>
                  </c:pt>
                  <c:pt idx="6">
                    <c:v>2000-2008</c:v>
                  </c:pt>
                  <c:pt idx="7">
                    <c:v>2008-2020</c:v>
                  </c:pt>
                  <c:pt idx="8">
                    <c:v>2020-2021</c:v>
                  </c:pt>
                  <c:pt idx="9">
                    <c:v>2021-2022</c:v>
                  </c:pt>
                </c:lvl>
                <c:lvl>
                  <c:pt idx="0">
                    <c:v>Former Measured Sector</c:v>
                  </c:pt>
                  <c:pt idx="5">
                    <c:v>Measured Sector</c:v>
                  </c:pt>
                </c:lvl>
              </c:multiLvlStrCache>
            </c:multiLvlStrRef>
          </c:cat>
          <c:val>
            <c:numRef>
              <c:f>'Fig3.9'!$D$22:$D$31</c:f>
              <c:numCache>
                <c:formatCode>0</c:formatCode>
                <c:ptCount val="10"/>
                <c:pt idx="0">
                  <c:v>2.2130000000000001</c:v>
                </c:pt>
                <c:pt idx="1">
                  <c:v>0.53500000000000003</c:v>
                </c:pt>
                <c:pt idx="2">
                  <c:v>0.55000000000000004</c:v>
                </c:pt>
                <c:pt idx="3">
                  <c:v>0</c:v>
                </c:pt>
                <c:pt idx="4">
                  <c:v>0.8</c:v>
                </c:pt>
                <c:pt idx="5">
                  <c:v>1.8160000000000001</c:v>
                </c:pt>
                <c:pt idx="6">
                  <c:v>0.57400000000000007</c:v>
                </c:pt>
                <c:pt idx="7">
                  <c:v>0.48399999999999999</c:v>
                </c:pt>
                <c:pt idx="8">
                  <c:v>0.4</c:v>
                </c:pt>
                <c:pt idx="9">
                  <c:v>1.2</c:v>
                </c:pt>
              </c:numCache>
            </c:numRef>
          </c:val>
          <c:extLst>
            <c:ext xmlns:c16="http://schemas.microsoft.com/office/drawing/2014/chart" uri="{C3380CC4-5D6E-409C-BE32-E72D297353CC}">
              <c16:uniqueId val="{00000000-54BF-4EBA-968F-3796CA44814B}"/>
            </c:ext>
          </c:extLst>
        </c:ser>
        <c:ser>
          <c:idx val="1"/>
          <c:order val="1"/>
          <c:tx>
            <c:strRef>
              <c:f>'Fig3.9'!$E$21</c:f>
              <c:strCache>
                <c:ptCount val="1"/>
                <c:pt idx="0">
                  <c:v>Labour input</c:v>
                </c:pt>
              </c:strCache>
            </c:strRef>
          </c:tx>
          <c:spPr>
            <a:solidFill>
              <a:srgbClr val="A8AD00">
                <a:alpha val="50000"/>
              </a:srgbClr>
            </a:solidFill>
            <a:ln>
              <a:noFill/>
            </a:ln>
            <a:effectLst/>
          </c:spPr>
          <c:invertIfNegative val="0"/>
          <c:cat>
            <c:multiLvlStrRef>
              <c:f>'Fig3.9'!$B$22:$C$31</c:f>
              <c:multiLvlStrCache>
                <c:ptCount val="10"/>
                <c:lvl>
                  <c:pt idx="0">
                    <c:v>1997-2000</c:v>
                  </c:pt>
                  <c:pt idx="1">
                    <c:v>2000-2008</c:v>
                  </c:pt>
                  <c:pt idx="2">
                    <c:v>2008-2020</c:v>
                  </c:pt>
                  <c:pt idx="3">
                    <c:v>2020-2021</c:v>
                  </c:pt>
                  <c:pt idx="4">
                    <c:v>2021-2022</c:v>
                  </c:pt>
                  <c:pt idx="5">
                    <c:v>1997-2000</c:v>
                  </c:pt>
                  <c:pt idx="6">
                    <c:v>2000-2008</c:v>
                  </c:pt>
                  <c:pt idx="7">
                    <c:v>2008-2020</c:v>
                  </c:pt>
                  <c:pt idx="8">
                    <c:v>2020-2021</c:v>
                  </c:pt>
                  <c:pt idx="9">
                    <c:v>2021-2022</c:v>
                  </c:pt>
                </c:lvl>
                <c:lvl>
                  <c:pt idx="0">
                    <c:v>Former Measured Sector</c:v>
                  </c:pt>
                  <c:pt idx="5">
                    <c:v>Measured Sector</c:v>
                  </c:pt>
                </c:lvl>
              </c:multiLvlStrCache>
            </c:multiLvlStrRef>
          </c:cat>
          <c:val>
            <c:numRef>
              <c:f>'Fig3.9'!$E$22:$E$31</c:f>
              <c:numCache>
                <c:formatCode>0</c:formatCode>
                <c:ptCount val="10"/>
                <c:pt idx="0">
                  <c:v>-0.83899999999999997</c:v>
                </c:pt>
                <c:pt idx="1">
                  <c:v>1.748</c:v>
                </c:pt>
                <c:pt idx="2">
                  <c:v>0.79500000000000004</c:v>
                </c:pt>
                <c:pt idx="3">
                  <c:v>-2</c:v>
                </c:pt>
                <c:pt idx="4">
                  <c:v>1.8</c:v>
                </c:pt>
                <c:pt idx="5">
                  <c:v>6.2E-2</c:v>
                </c:pt>
                <c:pt idx="6">
                  <c:v>2.1110000000000002</c:v>
                </c:pt>
                <c:pt idx="7">
                  <c:v>1.1870000000000001</c:v>
                </c:pt>
                <c:pt idx="8">
                  <c:v>-1.5</c:v>
                </c:pt>
                <c:pt idx="9">
                  <c:v>3.1</c:v>
                </c:pt>
              </c:numCache>
            </c:numRef>
          </c:val>
          <c:extLst>
            <c:ext xmlns:c16="http://schemas.microsoft.com/office/drawing/2014/chart" uri="{C3380CC4-5D6E-409C-BE32-E72D297353CC}">
              <c16:uniqueId val="{00000001-54BF-4EBA-968F-3796CA44814B}"/>
            </c:ext>
          </c:extLst>
        </c:ser>
        <c:ser>
          <c:idx val="2"/>
          <c:order val="2"/>
          <c:tx>
            <c:strRef>
              <c:f>'Fig3.9'!$F$21</c:f>
              <c:strCache>
                <c:ptCount val="1"/>
                <c:pt idx="0">
                  <c:v>Capital contribution</c:v>
                </c:pt>
              </c:strCache>
            </c:strRef>
          </c:tx>
          <c:spPr>
            <a:pattFill prst="dkUpDiag">
              <a:fgClr>
                <a:srgbClr val="DC8633"/>
              </a:fgClr>
              <a:bgClr>
                <a:schemeClr val="bg1"/>
              </a:bgClr>
            </a:pattFill>
            <a:ln>
              <a:noFill/>
            </a:ln>
            <a:effectLst/>
          </c:spPr>
          <c:invertIfNegative val="0"/>
          <c:cat>
            <c:multiLvlStrRef>
              <c:f>'Fig3.9'!$B$22:$C$31</c:f>
              <c:multiLvlStrCache>
                <c:ptCount val="10"/>
                <c:lvl>
                  <c:pt idx="0">
                    <c:v>1997-2000</c:v>
                  </c:pt>
                  <c:pt idx="1">
                    <c:v>2000-2008</c:v>
                  </c:pt>
                  <c:pt idx="2">
                    <c:v>2008-2020</c:v>
                  </c:pt>
                  <c:pt idx="3">
                    <c:v>2020-2021</c:v>
                  </c:pt>
                  <c:pt idx="4">
                    <c:v>2021-2022</c:v>
                  </c:pt>
                  <c:pt idx="5">
                    <c:v>1997-2000</c:v>
                  </c:pt>
                  <c:pt idx="6">
                    <c:v>2000-2008</c:v>
                  </c:pt>
                  <c:pt idx="7">
                    <c:v>2008-2020</c:v>
                  </c:pt>
                  <c:pt idx="8">
                    <c:v>2020-2021</c:v>
                  </c:pt>
                  <c:pt idx="9">
                    <c:v>2021-2022</c:v>
                  </c:pt>
                </c:lvl>
                <c:lvl>
                  <c:pt idx="0">
                    <c:v>Former Measured Sector</c:v>
                  </c:pt>
                  <c:pt idx="5">
                    <c:v>Measured Sector</c:v>
                  </c:pt>
                </c:lvl>
              </c:multiLvlStrCache>
            </c:multiLvlStrRef>
          </c:cat>
          <c:val>
            <c:numRef>
              <c:f>'Fig3.9'!$F$22:$F$31</c:f>
              <c:numCache>
                <c:formatCode>0</c:formatCode>
                <c:ptCount val="10"/>
                <c:pt idx="0">
                  <c:v>1.1990000000000001</c:v>
                </c:pt>
                <c:pt idx="1">
                  <c:v>0.86099999999999999</c:v>
                </c:pt>
                <c:pt idx="2">
                  <c:v>0.71299999999999997</c:v>
                </c:pt>
                <c:pt idx="3">
                  <c:v>0.1</c:v>
                </c:pt>
                <c:pt idx="4">
                  <c:v>1.9</c:v>
                </c:pt>
                <c:pt idx="5">
                  <c:v>1.0329999999999999</c:v>
                </c:pt>
                <c:pt idx="6">
                  <c:v>0.749</c:v>
                </c:pt>
                <c:pt idx="7">
                  <c:v>0.47199999999999998</c:v>
                </c:pt>
                <c:pt idx="8">
                  <c:v>-0.3</c:v>
                </c:pt>
                <c:pt idx="9">
                  <c:v>1</c:v>
                </c:pt>
              </c:numCache>
            </c:numRef>
          </c:val>
          <c:extLst>
            <c:ext xmlns:c16="http://schemas.microsoft.com/office/drawing/2014/chart" uri="{C3380CC4-5D6E-409C-BE32-E72D297353CC}">
              <c16:uniqueId val="{00000002-54BF-4EBA-968F-3796CA44814B}"/>
            </c:ext>
          </c:extLst>
        </c:ser>
        <c:dLbls>
          <c:showLegendKey val="0"/>
          <c:showVal val="0"/>
          <c:showCatName val="0"/>
          <c:showSerName val="0"/>
          <c:showPercent val="0"/>
          <c:showBubbleSize val="0"/>
        </c:dLbls>
        <c:gapWidth val="219"/>
        <c:overlap val="100"/>
        <c:axId val="1830153608"/>
        <c:axId val="1830154760"/>
      </c:barChart>
      <c:lineChart>
        <c:grouping val="standard"/>
        <c:varyColors val="0"/>
        <c:ser>
          <c:idx val="3"/>
          <c:order val="3"/>
          <c:tx>
            <c:strRef>
              <c:f>'Fig3.9'!$G$21</c:f>
              <c:strCache>
                <c:ptCount val="1"/>
                <c:pt idx="0">
                  <c:v>Total</c:v>
                </c:pt>
              </c:strCache>
            </c:strRef>
          </c:tx>
          <c:spPr>
            <a:ln w="28575" cap="rnd">
              <a:noFill/>
              <a:round/>
            </a:ln>
            <a:effectLst/>
          </c:spPr>
          <c:marker>
            <c:symbol val="diamond"/>
            <c:size val="7"/>
            <c:spPr>
              <a:solidFill>
                <a:sysClr val="windowText" lastClr="000000"/>
              </a:solidFill>
              <a:ln w="9525">
                <a:solidFill>
                  <a:sysClr val="windowText" lastClr="000000"/>
                </a:solidFill>
              </a:ln>
              <a:effectLst/>
            </c:spPr>
          </c:marker>
          <c:cat>
            <c:multiLvlStrRef>
              <c:f>'Fig3.9'!$B$22:$C$31</c:f>
              <c:multiLvlStrCache>
                <c:ptCount val="10"/>
                <c:lvl>
                  <c:pt idx="0">
                    <c:v>1997-2000</c:v>
                  </c:pt>
                  <c:pt idx="1">
                    <c:v>2000-2008</c:v>
                  </c:pt>
                  <c:pt idx="2">
                    <c:v>2008-2020</c:v>
                  </c:pt>
                  <c:pt idx="3">
                    <c:v>2020-2021</c:v>
                  </c:pt>
                  <c:pt idx="4">
                    <c:v>2021-2022</c:v>
                  </c:pt>
                  <c:pt idx="5">
                    <c:v>1997-2000</c:v>
                  </c:pt>
                  <c:pt idx="6">
                    <c:v>2000-2008</c:v>
                  </c:pt>
                  <c:pt idx="7">
                    <c:v>2008-2020</c:v>
                  </c:pt>
                  <c:pt idx="8">
                    <c:v>2020-2021</c:v>
                  </c:pt>
                  <c:pt idx="9">
                    <c:v>2021-2022</c:v>
                  </c:pt>
                </c:lvl>
                <c:lvl>
                  <c:pt idx="0">
                    <c:v>Former Measured Sector</c:v>
                  </c:pt>
                  <c:pt idx="5">
                    <c:v>Measured Sector</c:v>
                  </c:pt>
                </c:lvl>
              </c:multiLvlStrCache>
            </c:multiLvlStrRef>
          </c:cat>
          <c:val>
            <c:numRef>
              <c:f>'Fig3.9'!$G$22:$G$31</c:f>
              <c:numCache>
                <c:formatCode>0</c:formatCode>
                <c:ptCount val="10"/>
                <c:pt idx="0">
                  <c:v>2.5729999542236328</c:v>
                </c:pt>
                <c:pt idx="1">
                  <c:v>3.1440000534057622</c:v>
                </c:pt>
                <c:pt idx="2">
                  <c:v>2.0580000877380371</c:v>
                </c:pt>
                <c:pt idx="3">
                  <c:v>-1.8999999761581421</c:v>
                </c:pt>
                <c:pt idx="4">
                  <c:v>4.5</c:v>
                </c:pt>
                <c:pt idx="5">
                  <c:v>2.91100001335144</c:v>
                </c:pt>
                <c:pt idx="6">
                  <c:v>3.4340000152587891</c:v>
                </c:pt>
                <c:pt idx="7">
                  <c:v>2.1429998874664311</c:v>
                </c:pt>
                <c:pt idx="8">
                  <c:v>-1.3999999761581421</c:v>
                </c:pt>
                <c:pt idx="9">
                  <c:v>5.3000001907348633</c:v>
                </c:pt>
              </c:numCache>
            </c:numRef>
          </c:val>
          <c:smooth val="0"/>
          <c:extLst>
            <c:ext xmlns:c16="http://schemas.microsoft.com/office/drawing/2014/chart" uri="{C3380CC4-5D6E-409C-BE32-E72D297353CC}">
              <c16:uniqueId val="{00000003-54BF-4EBA-968F-3796CA44814B}"/>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Contribution to output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majorUnit val="1"/>
      </c:valAx>
      <c:spPr>
        <a:noFill/>
        <a:ln>
          <a:noFill/>
        </a:ln>
        <a:effectLst/>
      </c:spPr>
    </c:plotArea>
    <c:legend>
      <c:legendPos val="b"/>
      <c:layout>
        <c:manualLayout>
          <c:xMode val="edge"/>
          <c:yMode val="edge"/>
          <c:x val="0.20621692999948535"/>
          <c:y val="0.93173218939030455"/>
          <c:w val="0.56234372020483459"/>
          <c:h val="4.93833432111308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percentStacked"/>
        <c:varyColors val="0"/>
        <c:ser>
          <c:idx val="1"/>
          <c:order val="0"/>
          <c:tx>
            <c:strRef>
              <c:f>'Fig3.10'!$F$6</c:f>
              <c:strCache>
                <c:ptCount val="1"/>
                <c:pt idx="0">
                  <c:v>Share - Primary</c:v>
                </c:pt>
              </c:strCache>
            </c:strRef>
          </c:tx>
          <c:spPr>
            <a:solidFill>
              <a:srgbClr val="4298B5"/>
            </a:solidFill>
            <a:ln>
              <a:noFill/>
              <a:prstDash val="sysDash"/>
            </a:ln>
            <a:effectLst/>
          </c:spPr>
          <c:cat>
            <c:numRef>
              <c:f>'Fig3.10'!$A$7:$A$56</c:f>
              <c:numCache>
                <c:formatCode>0</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'Fig3.10'!$F$7:$F$56</c:f>
              <c:numCache>
                <c:formatCode>0</c:formatCode>
                <c:ptCount val="50"/>
                <c:pt idx="0">
                  <c:v>0.123</c:v>
                </c:pt>
                <c:pt idx="1">
                  <c:v>0.14000000000000001</c:v>
                </c:pt>
                <c:pt idx="2">
                  <c:v>0.127</c:v>
                </c:pt>
                <c:pt idx="3">
                  <c:v>9.0999999999999998E-2</c:v>
                </c:pt>
                <c:pt idx="4">
                  <c:v>0.109</c:v>
                </c:pt>
                <c:pt idx="5">
                  <c:v>0.121</c:v>
                </c:pt>
                <c:pt idx="6">
                  <c:v>0.111</c:v>
                </c:pt>
                <c:pt idx="7">
                  <c:v>0.10199999999999999</c:v>
                </c:pt>
                <c:pt idx="8">
                  <c:v>0.124</c:v>
                </c:pt>
                <c:pt idx="9">
                  <c:v>0.111</c:v>
                </c:pt>
                <c:pt idx="10">
                  <c:v>9.7000000000000003E-2</c:v>
                </c:pt>
                <c:pt idx="11">
                  <c:v>8.6000000000000007E-2</c:v>
                </c:pt>
                <c:pt idx="12">
                  <c:v>8.7999999999999995E-2</c:v>
                </c:pt>
                <c:pt idx="13">
                  <c:v>9.8000000000000004E-2</c:v>
                </c:pt>
                <c:pt idx="14">
                  <c:v>9.0999999999999998E-2</c:v>
                </c:pt>
                <c:pt idx="15">
                  <c:v>7.5999999999999998E-2</c:v>
                </c:pt>
                <c:pt idx="16">
                  <c:v>0.08</c:v>
                </c:pt>
                <c:pt idx="17">
                  <c:v>8.2000000000000003E-2</c:v>
                </c:pt>
                <c:pt idx="18">
                  <c:v>8.6000000000000007E-2</c:v>
                </c:pt>
                <c:pt idx="19">
                  <c:v>8.2000000000000003E-2</c:v>
                </c:pt>
                <c:pt idx="20">
                  <c:v>0.09</c:v>
                </c:pt>
                <c:pt idx="21">
                  <c:v>8.8999999999999996E-2</c:v>
                </c:pt>
                <c:pt idx="22">
                  <c:v>9.4E-2</c:v>
                </c:pt>
                <c:pt idx="23">
                  <c:v>8.3000000000000004E-2</c:v>
                </c:pt>
                <c:pt idx="24">
                  <c:v>8.2000000000000003E-2</c:v>
                </c:pt>
                <c:pt idx="25">
                  <c:v>8.3000000000000004E-2</c:v>
                </c:pt>
                <c:pt idx="26">
                  <c:v>7.8E-2</c:v>
                </c:pt>
                <c:pt idx="27">
                  <c:v>7.4999999999999997E-2</c:v>
                </c:pt>
                <c:pt idx="28">
                  <c:v>7.9000000000000001E-2</c:v>
                </c:pt>
                <c:pt idx="29">
                  <c:v>9.6000000000000002E-2</c:v>
                </c:pt>
                <c:pt idx="30">
                  <c:v>9.7000000000000003E-2</c:v>
                </c:pt>
                <c:pt idx="31">
                  <c:v>7.4999999999999997E-2</c:v>
                </c:pt>
                <c:pt idx="32">
                  <c:v>7.2000000000000008E-2</c:v>
                </c:pt>
                <c:pt idx="33">
                  <c:v>6.9000000000000006E-2</c:v>
                </c:pt>
                <c:pt idx="34">
                  <c:v>6.0999999999999999E-2</c:v>
                </c:pt>
                <c:pt idx="35">
                  <c:v>6.7000000000000004E-2</c:v>
                </c:pt>
                <c:pt idx="36">
                  <c:v>8.7999999999999995E-2</c:v>
                </c:pt>
                <c:pt idx="37">
                  <c:v>7.8E-2</c:v>
                </c:pt>
                <c:pt idx="38">
                  <c:v>8.5000000000000006E-2</c:v>
                </c:pt>
                <c:pt idx="39">
                  <c:v>9.4E-2</c:v>
                </c:pt>
                <c:pt idx="40">
                  <c:v>8.8999999999999996E-2</c:v>
                </c:pt>
                <c:pt idx="41">
                  <c:v>7.9000000000000001E-2</c:v>
                </c:pt>
                <c:pt idx="42">
                  <c:v>9.2999999999999999E-2</c:v>
                </c:pt>
                <c:pt idx="43">
                  <c:v>6.8000000000000005E-2</c:v>
                </c:pt>
                <c:pt idx="44">
                  <c:v>5.8999999999999997E-2</c:v>
                </c:pt>
                <c:pt idx="45">
                  <c:v>7.1000000000000008E-2</c:v>
                </c:pt>
                <c:pt idx="46">
                  <c:v>7.4999999999999997E-2</c:v>
                </c:pt>
                <c:pt idx="47">
                  <c:v>7.2000000000000008E-2</c:v>
                </c:pt>
                <c:pt idx="48">
                  <c:v>7.2000000000000008E-2</c:v>
                </c:pt>
                <c:pt idx="49">
                  <c:v>6.8000000000000005E-2</c:v>
                </c:pt>
              </c:numCache>
            </c:numRef>
          </c:val>
          <c:extLst>
            <c:ext xmlns:c16="http://schemas.microsoft.com/office/drawing/2014/chart" uri="{C3380CC4-5D6E-409C-BE32-E72D297353CC}">
              <c16:uniqueId val="{00000000-7648-4428-B00E-952B86BF6E4D}"/>
            </c:ext>
          </c:extLst>
        </c:ser>
        <c:ser>
          <c:idx val="0"/>
          <c:order val="1"/>
          <c:tx>
            <c:strRef>
              <c:f>'Fig3.10'!$E$6</c:f>
              <c:strCache>
                <c:ptCount val="1"/>
                <c:pt idx="0">
                  <c:v>Share - Goods producing</c:v>
                </c:pt>
              </c:strCache>
            </c:strRef>
          </c:tx>
          <c:spPr>
            <a:solidFill>
              <a:srgbClr val="4298B5">
                <a:lumMod val="60000"/>
                <a:lumOff val="40000"/>
              </a:srgbClr>
            </a:solidFill>
            <a:ln>
              <a:noFill/>
            </a:ln>
            <a:effectLst/>
          </c:spPr>
          <c:cat>
            <c:numRef>
              <c:f>'Fig3.10'!$A$7:$A$56</c:f>
              <c:numCache>
                <c:formatCode>0</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'Fig3.10'!$E$7:$E$56</c:f>
              <c:numCache>
                <c:formatCode>0</c:formatCode>
                <c:ptCount val="50"/>
                <c:pt idx="0">
                  <c:v>0.35199999999999998</c:v>
                </c:pt>
                <c:pt idx="1">
                  <c:v>0.34100000000000003</c:v>
                </c:pt>
                <c:pt idx="2">
                  <c:v>0.33800000000000002</c:v>
                </c:pt>
                <c:pt idx="3">
                  <c:v>0.36</c:v>
                </c:pt>
                <c:pt idx="4">
                  <c:v>0.34</c:v>
                </c:pt>
                <c:pt idx="5">
                  <c:v>0.34599999999999997</c:v>
                </c:pt>
                <c:pt idx="6">
                  <c:v>0.34599999999999997</c:v>
                </c:pt>
                <c:pt idx="7">
                  <c:v>0.34399999999999997</c:v>
                </c:pt>
                <c:pt idx="8">
                  <c:v>0.34200000000000003</c:v>
                </c:pt>
                <c:pt idx="9">
                  <c:v>0.34</c:v>
                </c:pt>
                <c:pt idx="10">
                  <c:v>0.35499999999999998</c:v>
                </c:pt>
                <c:pt idx="11">
                  <c:v>0.36099999999999999</c:v>
                </c:pt>
                <c:pt idx="12">
                  <c:v>0.35299999999999998</c:v>
                </c:pt>
                <c:pt idx="13">
                  <c:v>0.35</c:v>
                </c:pt>
                <c:pt idx="14">
                  <c:v>0.32500000000000001</c:v>
                </c:pt>
                <c:pt idx="15">
                  <c:v>0.312</c:v>
                </c:pt>
                <c:pt idx="16">
                  <c:v>0.29399999999999998</c:v>
                </c:pt>
                <c:pt idx="17">
                  <c:v>0.28199999999999997</c:v>
                </c:pt>
                <c:pt idx="18">
                  <c:v>0.28499999999999998</c:v>
                </c:pt>
                <c:pt idx="19">
                  <c:v>0.26900000000000002</c:v>
                </c:pt>
                <c:pt idx="20">
                  <c:v>0.26400000000000001</c:v>
                </c:pt>
                <c:pt idx="21">
                  <c:v>0.26300000000000001</c:v>
                </c:pt>
                <c:pt idx="22">
                  <c:v>0.26500000000000001</c:v>
                </c:pt>
                <c:pt idx="23">
                  <c:v>0.27300000000000002</c:v>
                </c:pt>
                <c:pt idx="24">
                  <c:v>0.26600000000000001</c:v>
                </c:pt>
                <c:pt idx="25">
                  <c:v>0.25700000000000001</c:v>
                </c:pt>
                <c:pt idx="26">
                  <c:v>0.255</c:v>
                </c:pt>
                <c:pt idx="27">
                  <c:v>0.24399999999999999</c:v>
                </c:pt>
                <c:pt idx="28">
                  <c:v>0.247</c:v>
                </c:pt>
                <c:pt idx="29">
                  <c:v>0.24099999999999999</c:v>
                </c:pt>
                <c:pt idx="30">
                  <c:v>0.23599999999999999</c:v>
                </c:pt>
                <c:pt idx="31">
                  <c:v>0.245</c:v>
                </c:pt>
                <c:pt idx="32">
                  <c:v>0.24099999999999999</c:v>
                </c:pt>
                <c:pt idx="33">
                  <c:v>0.24299999999999999</c:v>
                </c:pt>
                <c:pt idx="34">
                  <c:v>0.246</c:v>
                </c:pt>
                <c:pt idx="35">
                  <c:v>0.23599999999999999</c:v>
                </c:pt>
                <c:pt idx="36">
                  <c:v>0.22700000000000001</c:v>
                </c:pt>
                <c:pt idx="37">
                  <c:v>0.22700000000000001</c:v>
                </c:pt>
                <c:pt idx="38">
                  <c:v>0.20799999999999999</c:v>
                </c:pt>
                <c:pt idx="39">
                  <c:v>0.20699999999999999</c:v>
                </c:pt>
                <c:pt idx="40">
                  <c:v>0.20899999999999999</c:v>
                </c:pt>
                <c:pt idx="41">
                  <c:v>0.21</c:v>
                </c:pt>
                <c:pt idx="42">
                  <c:v>0.20399999999999999</c:v>
                </c:pt>
                <c:pt idx="43">
                  <c:v>0.217</c:v>
                </c:pt>
                <c:pt idx="44">
                  <c:v>0.221</c:v>
                </c:pt>
                <c:pt idx="45">
                  <c:v>0.21</c:v>
                </c:pt>
                <c:pt idx="46">
                  <c:v>0.21299999999999999</c:v>
                </c:pt>
                <c:pt idx="47">
                  <c:v>0.21099999999999999</c:v>
                </c:pt>
                <c:pt idx="48">
                  <c:v>0.21299999999999999</c:v>
                </c:pt>
                <c:pt idx="49">
                  <c:v>0.20799999999999999</c:v>
                </c:pt>
              </c:numCache>
            </c:numRef>
          </c:val>
          <c:extLst>
            <c:ext xmlns:c16="http://schemas.microsoft.com/office/drawing/2014/chart" uri="{C3380CC4-5D6E-409C-BE32-E72D297353CC}">
              <c16:uniqueId val="{00000001-7648-4428-B00E-952B86BF6E4D}"/>
            </c:ext>
          </c:extLst>
        </c:ser>
        <c:ser>
          <c:idx val="2"/>
          <c:order val="2"/>
          <c:tx>
            <c:strRef>
              <c:f>'Fig3.10'!$G$6</c:f>
              <c:strCache>
                <c:ptCount val="1"/>
                <c:pt idx="0">
                  <c:v>Share - Services</c:v>
                </c:pt>
              </c:strCache>
            </c:strRef>
          </c:tx>
          <c:spPr>
            <a:solidFill>
              <a:srgbClr val="4298B5">
                <a:lumMod val="20000"/>
                <a:lumOff val="80000"/>
              </a:srgbClr>
            </a:solidFill>
            <a:ln>
              <a:noFill/>
            </a:ln>
            <a:effectLst/>
          </c:spPr>
          <c:cat>
            <c:numRef>
              <c:f>'Fig3.10'!$A$7:$A$56</c:f>
              <c:numCache>
                <c:formatCode>0</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'Fig3.10'!$G$7:$G$56</c:f>
              <c:numCache>
                <c:formatCode>0</c:formatCode>
                <c:ptCount val="50"/>
                <c:pt idx="0">
                  <c:v>0.52500000000000002</c:v>
                </c:pt>
                <c:pt idx="1">
                  <c:v>0.51900000000000002</c:v>
                </c:pt>
                <c:pt idx="2">
                  <c:v>0.53500000000000003</c:v>
                </c:pt>
                <c:pt idx="3">
                  <c:v>0.54900000000000004</c:v>
                </c:pt>
                <c:pt idx="4">
                  <c:v>0.55200000000000005</c:v>
                </c:pt>
                <c:pt idx="5">
                  <c:v>0.53300000000000003</c:v>
                </c:pt>
                <c:pt idx="6">
                  <c:v>0.54400000000000004</c:v>
                </c:pt>
                <c:pt idx="7">
                  <c:v>0.55400000000000005</c:v>
                </c:pt>
                <c:pt idx="8">
                  <c:v>0.53400000000000003</c:v>
                </c:pt>
                <c:pt idx="9">
                  <c:v>0.54900000000000004</c:v>
                </c:pt>
                <c:pt idx="10">
                  <c:v>0.54800000000000004</c:v>
                </c:pt>
                <c:pt idx="11">
                  <c:v>0.55300000000000005</c:v>
                </c:pt>
                <c:pt idx="12">
                  <c:v>0.56000000000000005</c:v>
                </c:pt>
                <c:pt idx="13">
                  <c:v>0.55100000000000005</c:v>
                </c:pt>
                <c:pt idx="14">
                  <c:v>0.58499999999999996</c:v>
                </c:pt>
                <c:pt idx="15">
                  <c:v>0.61099999999999999</c:v>
                </c:pt>
                <c:pt idx="16">
                  <c:v>0.626</c:v>
                </c:pt>
                <c:pt idx="17">
                  <c:v>0.63600000000000001</c:v>
                </c:pt>
                <c:pt idx="18">
                  <c:v>0.63</c:v>
                </c:pt>
                <c:pt idx="19">
                  <c:v>0.65</c:v>
                </c:pt>
                <c:pt idx="20">
                  <c:v>0.64600000000000002</c:v>
                </c:pt>
                <c:pt idx="21">
                  <c:v>0.64800000000000002</c:v>
                </c:pt>
                <c:pt idx="22">
                  <c:v>0.64200000000000002</c:v>
                </c:pt>
                <c:pt idx="23">
                  <c:v>0.64300000000000002</c:v>
                </c:pt>
                <c:pt idx="24">
                  <c:v>0.65300000000000002</c:v>
                </c:pt>
                <c:pt idx="25">
                  <c:v>0.66</c:v>
                </c:pt>
                <c:pt idx="26">
                  <c:v>0.66700000000000004</c:v>
                </c:pt>
                <c:pt idx="27">
                  <c:v>0.68</c:v>
                </c:pt>
                <c:pt idx="28">
                  <c:v>0.67400000000000004</c:v>
                </c:pt>
                <c:pt idx="29">
                  <c:v>0.66400000000000003</c:v>
                </c:pt>
                <c:pt idx="30">
                  <c:v>0.66600000000000004</c:v>
                </c:pt>
                <c:pt idx="31">
                  <c:v>0.68</c:v>
                </c:pt>
                <c:pt idx="32">
                  <c:v>0.68800000000000006</c:v>
                </c:pt>
                <c:pt idx="33">
                  <c:v>0.68800000000000006</c:v>
                </c:pt>
                <c:pt idx="34">
                  <c:v>0.69300000000000006</c:v>
                </c:pt>
                <c:pt idx="35">
                  <c:v>0.69700000000000006</c:v>
                </c:pt>
                <c:pt idx="36">
                  <c:v>0.68600000000000005</c:v>
                </c:pt>
                <c:pt idx="37">
                  <c:v>0.69500000000000006</c:v>
                </c:pt>
                <c:pt idx="38">
                  <c:v>0.70699999999999996</c:v>
                </c:pt>
                <c:pt idx="39">
                  <c:v>0.69900000000000007</c:v>
                </c:pt>
                <c:pt idx="40">
                  <c:v>0.70200000000000007</c:v>
                </c:pt>
                <c:pt idx="41">
                  <c:v>0.71099999999999997</c:v>
                </c:pt>
                <c:pt idx="42">
                  <c:v>0.70200000000000007</c:v>
                </c:pt>
                <c:pt idx="43">
                  <c:v>0.71499999999999997</c:v>
                </c:pt>
                <c:pt idx="44">
                  <c:v>0.72</c:v>
                </c:pt>
                <c:pt idx="45">
                  <c:v>0.71899999999999997</c:v>
                </c:pt>
                <c:pt idx="46">
                  <c:v>0.71199999999999997</c:v>
                </c:pt>
                <c:pt idx="47">
                  <c:v>0.71599999999999997</c:v>
                </c:pt>
                <c:pt idx="48">
                  <c:v>0.71599999999999997</c:v>
                </c:pt>
                <c:pt idx="49">
                  <c:v>0.72399999999999998</c:v>
                </c:pt>
              </c:numCache>
            </c:numRef>
          </c:val>
          <c:extLst>
            <c:ext xmlns:c16="http://schemas.microsoft.com/office/drawing/2014/chart" uri="{C3380CC4-5D6E-409C-BE32-E72D297353CC}">
              <c16:uniqueId val="{00000002-7648-4428-B00E-952B86BF6E4D}"/>
            </c:ext>
          </c:extLst>
        </c:ser>
        <c:dLbls>
          <c:showLegendKey val="0"/>
          <c:showVal val="0"/>
          <c:showCatName val="0"/>
          <c:showSerName val="0"/>
          <c:showPercent val="0"/>
          <c:showBubbleSize val="0"/>
        </c:dLbls>
        <c:axId val="350280192"/>
        <c:axId val="350280520"/>
      </c:area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4"/>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Share of GDP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4564612413631"/>
          <c:y val="3.9775170387556825E-2"/>
          <c:w val="0.83680604881898646"/>
          <c:h val="0.79264014951228079"/>
        </c:manualLayout>
      </c:layout>
      <c:bubbleChart>
        <c:varyColors val="0"/>
        <c:ser>
          <c:idx val="0"/>
          <c:order val="0"/>
          <c:tx>
            <c:strRef>
              <c:f>'Fig3.11'!$D$6</c:f>
              <c:strCache>
                <c:ptCount val="1"/>
                <c:pt idx="0">
                  <c:v>Employment decline, 2000-2019</c:v>
                </c:pt>
              </c:strCache>
            </c:strRef>
          </c:tx>
          <c:spPr>
            <a:solidFill>
              <a:schemeClr val="accent3">
                <a:alpha val="38000"/>
              </a:schemeClr>
            </a:solidFill>
            <a:ln w="19050">
              <a:solidFill>
                <a:schemeClr val="accent3">
                  <a:alpha val="50000"/>
                </a:schemeClr>
              </a:solidFill>
            </a:ln>
            <a:effectLst/>
          </c:spPr>
          <c:invertIfNegative val="0"/>
          <c:dLbls>
            <c:dLbl>
              <c:idx val="0"/>
              <c:layout>
                <c:manualLayout>
                  <c:x val="1.5283870227831051E-2"/>
                  <c:y val="9.0136652233016364E-3"/>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BA597622-0C12-48FF-BC5F-9E409895A51E}"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9009053594636863"/>
                      <c:h val="6.6232054927526179E-2"/>
                    </c:manualLayout>
                  </c15:layout>
                  <c15:dlblFieldTable/>
                  <c15:showDataLabelsRange val="1"/>
                </c:ext>
                <c:ext xmlns:c16="http://schemas.microsoft.com/office/drawing/2014/chart" uri="{C3380CC4-5D6E-409C-BE32-E72D297353CC}">
                  <c16:uniqueId val="{00000000-055E-40A4-B198-16D666EFDBC5}"/>
                </c:ext>
              </c:extLst>
            </c:dLbl>
            <c:dLbl>
              <c:idx val="1"/>
              <c:layout>
                <c:manualLayout>
                  <c:x val="-0.13514394588902343"/>
                  <c:y val="-4.1367113004205348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C99DC896-990B-4030-9B53-25DADE378987}"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8849951874414861"/>
                      <c:h val="8.9920002907933727E-2"/>
                    </c:manualLayout>
                  </c15:layout>
                  <c15:dlblFieldTable/>
                  <c15:showDataLabelsRange val="1"/>
                </c:ext>
                <c:ext xmlns:c16="http://schemas.microsoft.com/office/drawing/2014/chart" uri="{C3380CC4-5D6E-409C-BE32-E72D297353CC}">
                  <c16:uniqueId val="{00000001-055E-40A4-B198-16D666EFDBC5}"/>
                </c:ext>
              </c:extLst>
            </c:dLbl>
            <c:dLbl>
              <c:idx val="2"/>
              <c:layout>
                <c:manualLayout>
                  <c:x val="-8.9264551468914488E-2"/>
                  <c:y val="-0.1192468060870863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06B03664-A003-401B-AFBF-9F3ACC0C3387}"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147888220113582"/>
                      <c:h val="6.7531795425637753E-2"/>
                    </c:manualLayout>
                  </c15:layout>
                  <c15:dlblFieldTable/>
                  <c15:showDataLabelsRange val="1"/>
                </c:ext>
                <c:ext xmlns:c16="http://schemas.microsoft.com/office/drawing/2014/chart" uri="{C3380CC4-5D6E-409C-BE32-E72D297353CC}">
                  <c16:uniqueId val="{00000002-055E-40A4-B198-16D666EFDBC5}"/>
                </c:ext>
              </c:extLst>
            </c:dLbl>
            <c:dLbl>
              <c:idx val="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55E-40A4-B198-16D666EFDBC5}"/>
                </c:ext>
              </c:extLst>
            </c:dLbl>
            <c:dLbl>
              <c:idx val="4"/>
              <c:layout>
                <c:manualLayout>
                  <c:x val="-0.12189763483286384"/>
                  <c:y val="-1.3542060961515801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1D3DD63E-DC76-49F8-A4DC-B2D503619426}"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2520659360636754"/>
                      <c:h val="6.6342466102899456E-2"/>
                    </c:manualLayout>
                  </c15:layout>
                  <c15:dlblFieldTable/>
                  <c15:showDataLabelsRange val="1"/>
                </c:ext>
                <c:ext xmlns:c16="http://schemas.microsoft.com/office/drawing/2014/chart" uri="{C3380CC4-5D6E-409C-BE32-E72D297353CC}">
                  <c16:uniqueId val="{00000004-055E-40A4-B198-16D666EFDBC5}"/>
                </c:ext>
              </c:extLst>
            </c:dLbl>
            <c:dLbl>
              <c:idx val="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55E-40A4-B198-16D666EFDBC5}"/>
                </c:ext>
              </c:extLst>
            </c:dLbl>
            <c:dLbl>
              <c:idx val="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layout>
                    <c:manualLayout>
                      <c:w val="0.21921251465755351"/>
                      <c:h val="7.7946682438954792E-2"/>
                    </c:manualLayout>
                  </c15:layout>
                  <c15:showDataLabelsRange val="1"/>
                </c:ext>
                <c:ext xmlns:c16="http://schemas.microsoft.com/office/drawing/2014/chart" uri="{C3380CC4-5D6E-409C-BE32-E72D297353CC}">
                  <c16:uniqueId val="{00000006-055E-40A4-B198-16D666EFDBC5}"/>
                </c:ext>
              </c:extLst>
            </c:dLbl>
            <c:dLbl>
              <c:idx val="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55E-40A4-B198-16D666EFDBC5}"/>
                </c:ext>
              </c:extLst>
            </c:dLbl>
            <c:dLbl>
              <c:idx val="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55E-40A4-B198-16D666EFDBC5}"/>
                </c:ext>
              </c:extLst>
            </c:dLbl>
            <c:dLbl>
              <c:idx val="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55E-40A4-B198-16D666EFDBC5}"/>
                </c:ext>
              </c:extLst>
            </c:dLbl>
            <c:dLbl>
              <c:idx val="1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55E-40A4-B198-16D666EFDBC5}"/>
                </c:ext>
              </c:extLst>
            </c:dLbl>
            <c:dLbl>
              <c:idx val="1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55E-40A4-B198-16D666EFDBC5}"/>
                </c:ext>
              </c:extLst>
            </c:dLbl>
            <c:dLbl>
              <c:idx val="1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55E-40A4-B198-16D666EFDBC5}"/>
                </c:ext>
              </c:extLst>
            </c:dLbl>
            <c:dLbl>
              <c:idx val="1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55E-40A4-B198-16D666EFDB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2700" cap="flat" cmpd="sng" algn="ctr">
                      <a:solidFill>
                        <a:schemeClr val="accent2">
                          <a:lumMod val="75000"/>
                          <a:alpha val="50000"/>
                        </a:schemeClr>
                      </a:solidFill>
                      <a:round/>
                    </a:ln>
                    <a:effectLst/>
                  </c:spPr>
                </c15:leaderLines>
              </c:ext>
            </c:extLst>
          </c:dLbls>
          <c:xVal>
            <c:numRef>
              <c:f>'Fig3.11'!$D$7:$D$20</c:f>
              <c:numCache>
                <c:formatCode>General</c:formatCode>
                <c:ptCount val="14"/>
                <c:pt idx="0">
                  <c:v>2.177</c:v>
                </c:pt>
              </c:numCache>
            </c:numRef>
          </c:xVal>
          <c:yVal>
            <c:numRef>
              <c:f>'Fig3.11'!$H$7:$H$20</c:f>
              <c:numCache>
                <c:formatCode>General</c:formatCode>
                <c:ptCount val="14"/>
                <c:pt idx="0">
                  <c:v>98.171999999999997</c:v>
                </c:pt>
                <c:pt idx="1">
                  <c:v>174.62899999999999</c:v>
                </c:pt>
                <c:pt idx="2">
                  <c:v>98.046999999999997</c:v>
                </c:pt>
                <c:pt idx="3">
                  <c:v>105.371</c:v>
                </c:pt>
                <c:pt idx="4">
                  <c:v>59.209000000000003</c:v>
                </c:pt>
                <c:pt idx="5">
                  <c:v>61.953000000000003</c:v>
                </c:pt>
                <c:pt idx="6">
                  <c:v>224.81299999999999</c:v>
                </c:pt>
                <c:pt idx="7">
                  <c:v>103.70699999999999</c:v>
                </c:pt>
                <c:pt idx="8">
                  <c:v>101.67100000000001</c:v>
                </c:pt>
                <c:pt idx="9">
                  <c:v>45.942</c:v>
                </c:pt>
                <c:pt idx="10">
                  <c:v>103.36</c:v>
                </c:pt>
                <c:pt idx="11">
                  <c:v>73.275999999999996</c:v>
                </c:pt>
                <c:pt idx="12">
                  <c:v>49.847999999999999</c:v>
                </c:pt>
              </c:numCache>
            </c:numRef>
          </c:yVal>
          <c:bubbleSize>
            <c:numRef>
              <c:f>'Fig3.11'!$C$7:$C$20</c:f>
              <c:numCache>
                <c:formatCode>General</c:formatCode>
                <c:ptCount val="14"/>
                <c:pt idx="0">
                  <c:v>8.7000000000000008E-2</c:v>
                </c:pt>
                <c:pt idx="1">
                  <c:v>0.02</c:v>
                </c:pt>
                <c:pt idx="2">
                  <c:v>0.154</c:v>
                </c:pt>
                <c:pt idx="3">
                  <c:v>6.8000000000000005E-2</c:v>
                </c:pt>
                <c:pt idx="4">
                  <c:v>0.113</c:v>
                </c:pt>
                <c:pt idx="5">
                  <c:v>4.4999999999999998E-2</c:v>
                </c:pt>
                <c:pt idx="6">
                  <c:v>3.7999999999999999E-2</c:v>
                </c:pt>
                <c:pt idx="7">
                  <c:v>6.5000000000000002E-2</c:v>
                </c:pt>
                <c:pt idx="8">
                  <c:v>0.02</c:v>
                </c:pt>
                <c:pt idx="9">
                  <c:v>7.2000000000000008E-2</c:v>
                </c:pt>
                <c:pt idx="10">
                  <c:v>0.12</c:v>
                </c:pt>
                <c:pt idx="11">
                  <c:v>0.13700000000000001</c:v>
                </c:pt>
                <c:pt idx="12">
                  <c:v>6.0999999999999999E-2</c:v>
                </c:pt>
              </c:numCache>
            </c:numRef>
          </c:bubbleSize>
          <c:bubble3D val="0"/>
          <c:extLst>
            <c:ext xmlns:c15="http://schemas.microsoft.com/office/drawing/2012/chart" uri="{02D57815-91ED-43cb-92C2-25804820EDAC}">
              <c15:datalabelsRange>
                <c15:f>'Fig3.11'!$B$7:$B$19</c15:f>
                <c15:dlblRangeCache>
                  <c:ptCount val="13"/>
                  <c:pt idx="0">
                    <c:v>Agriculture, Forestry and Fishing</c:v>
                  </c:pt>
                  <c:pt idx="1">
                    <c:v>Information Media and Telecommunication</c:v>
                  </c:pt>
                  <c:pt idx="2">
                    <c:v>Manufacturing</c:v>
                  </c:pt>
                  <c:pt idx="3">
                    <c:v>Wholesale Trade</c:v>
                  </c:pt>
                  <c:pt idx="4">
                    <c:v>Retail Trade</c:v>
                  </c:pt>
                  <c:pt idx="5">
                    <c:v>Other Services</c:v>
                  </c:pt>
                  <c:pt idx="6">
                    <c:v>Financial and Insurance Services</c:v>
                  </c:pt>
                  <c:pt idx="7">
                    <c:v>Transport, Postal and Warehousing</c:v>
                  </c:pt>
                  <c:pt idx="8">
                    <c:v>Arts and Recreation Services</c:v>
                  </c:pt>
                  <c:pt idx="9">
                    <c:v>Accommodation and Food Services</c:v>
                  </c:pt>
                  <c:pt idx="10">
                    <c:v>Professional, Scientific and Technical Services</c:v>
                  </c:pt>
                  <c:pt idx="11">
                    <c:v>Construction</c:v>
                  </c:pt>
                  <c:pt idx="12">
                    <c:v>Administrative and Support Services</c:v>
                  </c:pt>
                </c15:dlblRangeCache>
              </c15:datalabelsRange>
            </c:ext>
            <c:ext xmlns:c16="http://schemas.microsoft.com/office/drawing/2014/chart" uri="{C3380CC4-5D6E-409C-BE32-E72D297353CC}">
              <c16:uniqueId val="{0000000E-055E-40A4-B198-16D666EFDBC5}"/>
            </c:ext>
          </c:extLst>
        </c:ser>
        <c:ser>
          <c:idx val="1"/>
          <c:order val="1"/>
          <c:tx>
            <c:strRef>
              <c:f>'Fig3.11'!$E$6</c:f>
              <c:strCache>
                <c:ptCount val="1"/>
                <c:pt idx="0">
                  <c:v>Low employment growth (0-2% per year), 2000-2019</c:v>
                </c:pt>
              </c:strCache>
            </c:strRef>
          </c:tx>
          <c:spPr>
            <a:solidFill>
              <a:schemeClr val="bg2">
                <a:lumMod val="90000"/>
              </a:schemeClr>
            </a:solidFill>
            <a:ln w="19050">
              <a:noFill/>
            </a:ln>
            <a:effectLst/>
          </c:spPr>
          <c:invertIfNegative val="0"/>
          <c:dLbls>
            <c:dLbl>
              <c:idx val="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55E-40A4-B198-16D666EFDBC5}"/>
                </c:ext>
              </c:extLst>
            </c:dLbl>
            <c:dLbl>
              <c:idx val="1"/>
              <c:layout>
                <c:manualLayout>
                  <c:x val="-0.12748775507525084"/>
                  <c:y val="-6.2541276969215798E-2"/>
                </c:manualLayout>
              </c:layout>
              <c:tx>
                <c:rich>
                  <a:bodyPr/>
                  <a:lstStyle/>
                  <a:p>
                    <a:fld id="{77D5A95D-8147-4167-926E-7FE3EC170479}"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55E-40A4-B198-16D666EFDBC5}"/>
                </c:ext>
              </c:extLst>
            </c:dLbl>
            <c:dLbl>
              <c:idx val="2"/>
              <c:layout>
                <c:manualLayout>
                  <c:x val="-0.13566004706725393"/>
                  <c:y val="-0.17835845654183768"/>
                </c:manualLayout>
              </c:layout>
              <c:tx>
                <c:rich>
                  <a:bodyPr/>
                  <a:lstStyle/>
                  <a:p>
                    <a:fld id="{823B3D69-EA64-47C5-9BD2-7F5E6264616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55E-40A4-B198-16D666EFDBC5}"/>
                </c:ext>
              </c:extLst>
            </c:dLbl>
            <c:dLbl>
              <c:idx val="3"/>
              <c:layout>
                <c:manualLayout>
                  <c:x val="5.6246346599387043E-2"/>
                  <c:y val="-8.190353833338905E-2"/>
                </c:manualLayout>
              </c:layout>
              <c:tx>
                <c:rich>
                  <a:bodyPr/>
                  <a:lstStyle/>
                  <a:p>
                    <a:fld id="{62081F03-6ED1-483F-AE27-98322A13F182}"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55E-40A4-B198-16D666EFDBC5}"/>
                </c:ext>
              </c:extLst>
            </c:dLbl>
            <c:dLbl>
              <c:idx val="4"/>
              <c:tx>
                <c:rich>
                  <a:bodyPr/>
                  <a:lstStyle/>
                  <a:p>
                    <a:fld id="{52325883-365B-4EE1-911B-482B595E5F3F}"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55E-40A4-B198-16D666EFDBC5}"/>
                </c:ext>
              </c:extLst>
            </c:dLbl>
            <c:dLbl>
              <c:idx val="5"/>
              <c:layout>
                <c:manualLayout>
                  <c:x val="3.2892510036474851E-3"/>
                  <c:y val="3.4745153871786554E-2"/>
                </c:manualLayout>
              </c:layout>
              <c:tx>
                <c:rich>
                  <a:bodyPr/>
                  <a:lstStyle/>
                  <a:p>
                    <a:fld id="{036441AF-9DF7-4F7E-9C58-42A2BCD1297C}"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55E-40A4-B198-16D666EFDBC5}"/>
                </c:ext>
              </c:extLst>
            </c:dLbl>
            <c:dLbl>
              <c:idx val="6"/>
              <c:layout>
                <c:manualLayout>
                  <c:x val="6.0590788501340646E-4"/>
                  <c:y val="1.3390837018964267E-2"/>
                </c:manualLayout>
              </c:layout>
              <c:tx>
                <c:rich>
                  <a:bodyPr/>
                  <a:lstStyle/>
                  <a:p>
                    <a:fld id="{8DDC1AE6-9C93-464B-AB17-C940768B21AA}"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55E-40A4-B198-16D666EFDBC5}"/>
                </c:ext>
              </c:extLst>
            </c:dLbl>
            <c:dLbl>
              <c:idx val="7"/>
              <c:layout>
                <c:manualLayout>
                  <c:x val="-7.1157883790780058E-2"/>
                  <c:y val="-0.12794241752220908"/>
                </c:manualLayout>
              </c:layout>
              <c:tx>
                <c:rich>
                  <a:bodyPr/>
                  <a:lstStyle/>
                  <a:p>
                    <a:fld id="{81B3CE24-4693-47E5-AFED-4F61AE18B5E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0.15605808787929409"/>
                      <c:h val="5.783909947856735E-2"/>
                    </c:manualLayout>
                  </c15:layout>
                  <c15:dlblFieldTable/>
                  <c15:showDataLabelsRange val="1"/>
                </c:ext>
                <c:ext xmlns:c16="http://schemas.microsoft.com/office/drawing/2014/chart" uri="{C3380CC4-5D6E-409C-BE32-E72D297353CC}">
                  <c16:uniqueId val="{00000016-055E-40A4-B198-16D666EFDBC5}"/>
                </c:ext>
              </c:extLst>
            </c:dLbl>
            <c:dLbl>
              <c:idx val="8"/>
              <c:layout>
                <c:manualLayout>
                  <c:x val="1.8883628583304106E-2"/>
                  <c:y val="-0.12250538318842544"/>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CF04923E-59D3-4A68-BFE1-DFBABCF5BF83}"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469901450232404"/>
                      <c:h val="6.8432066082794327E-2"/>
                    </c:manualLayout>
                  </c15:layout>
                  <c15:dlblFieldTable/>
                  <c15:showDataLabelsRange val="1"/>
                </c:ext>
                <c:ext xmlns:c16="http://schemas.microsoft.com/office/drawing/2014/chart" uri="{C3380CC4-5D6E-409C-BE32-E72D297353CC}">
                  <c16:uniqueId val="{00000017-055E-40A4-B198-16D666EFDBC5}"/>
                </c:ext>
              </c:extLst>
            </c:dLbl>
            <c:dLbl>
              <c:idx val="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55E-40A4-B198-16D666EFDBC5}"/>
                </c:ext>
              </c:extLst>
            </c:dLbl>
            <c:dLbl>
              <c:idx val="1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layout>
                    <c:manualLayout>
                      <c:w val="0.20342421739456909"/>
                      <c:h val="9.3253623566943208E-2"/>
                    </c:manualLayout>
                  </c15:layout>
                  <c15:showDataLabelsRange val="1"/>
                </c:ext>
                <c:ext xmlns:c16="http://schemas.microsoft.com/office/drawing/2014/chart" uri="{C3380CC4-5D6E-409C-BE32-E72D297353CC}">
                  <c16:uniqueId val="{00000019-055E-40A4-B198-16D666EFDBC5}"/>
                </c:ext>
              </c:extLst>
            </c:dLbl>
            <c:dLbl>
              <c:idx val="1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55E-40A4-B198-16D666EFDBC5}"/>
                </c:ext>
              </c:extLst>
            </c:dLbl>
            <c:dLbl>
              <c:idx val="12"/>
              <c:layout>
                <c:manualLayout>
                  <c:x val="-2.7624178388184137E-4"/>
                  <c:y val="-2.3665034793067075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4A22520E-3422-4F29-9C41-91B244B298AC}"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7511263077025219"/>
                      <c:h val="7.8978919371232068E-2"/>
                    </c:manualLayout>
                  </c15:layout>
                  <c15:dlblFieldTable/>
                  <c15:showDataLabelsRange val="1"/>
                </c:ext>
                <c:ext xmlns:c16="http://schemas.microsoft.com/office/drawing/2014/chart" uri="{C3380CC4-5D6E-409C-BE32-E72D297353CC}">
                  <c16:uniqueId val="{0000001B-055E-40A4-B198-16D666EFDBC5}"/>
                </c:ext>
              </c:extLst>
            </c:dLbl>
            <c:dLbl>
              <c:idx val="1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55E-40A4-B198-16D666EFDBC5}"/>
                </c:ext>
              </c:extLst>
            </c:dLbl>
            <c:dLbl>
              <c:idx val="18"/>
              <c:layout>
                <c:manualLayout>
                  <c:x val="-0.11710471969059913"/>
                  <c:y val="-0.10957823478308934"/>
                </c:manualLayout>
              </c:layout>
              <c:tx>
                <c:rich>
                  <a:bodyPr/>
                  <a:lstStyle/>
                  <a:p>
                    <a:fld id="{2DF32652-9565-4E65-8BDB-48D5CD2F584C}"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0.25717506664885287"/>
                      <c:h val="6.3195220112405373E-2"/>
                    </c:manualLayout>
                  </c15:layout>
                  <c15:dlblFieldTable/>
                  <c15:showDataLabelsRange val="1"/>
                </c:ext>
                <c:ext xmlns:c16="http://schemas.microsoft.com/office/drawing/2014/chart" uri="{C3380CC4-5D6E-409C-BE32-E72D297353CC}">
                  <c16:uniqueId val="{0000001D-055E-40A4-B198-16D666EFDBC5}"/>
                </c:ext>
              </c:extLst>
            </c:dLbl>
            <c:dLbl>
              <c:idx val="19"/>
              <c:layout>
                <c:manualLayout>
                  <c:x val="-0.27951214698811805"/>
                  <c:y val="7.1218155897005794E-2"/>
                </c:manualLayout>
              </c:layout>
              <c:tx>
                <c:rich>
                  <a:bodyPr/>
                  <a:lstStyle/>
                  <a:p>
                    <a:fld id="{7E3A652B-79E9-4236-84F9-94A0B97092A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055E-40A4-B198-16D666EFDBC5}"/>
                </c:ext>
              </c:extLst>
            </c:dLbl>
            <c:dLbl>
              <c:idx val="21"/>
              <c:layout>
                <c:manualLayout>
                  <c:x val="-0.19638585642066533"/>
                  <c:y val="0.14207097870263471"/>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5D371F16-37E4-4A42-9EDE-5E4C507B722D}"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1648060853812374"/>
                      <c:h val="6.5695295723736002E-2"/>
                    </c:manualLayout>
                  </c15:layout>
                  <c15:dlblFieldTable/>
                  <c15:showDataLabelsRange val="1"/>
                </c:ext>
                <c:ext xmlns:c16="http://schemas.microsoft.com/office/drawing/2014/chart" uri="{C3380CC4-5D6E-409C-BE32-E72D297353CC}">
                  <c16:uniqueId val="{0000001F-055E-40A4-B198-16D666EFDBC5}"/>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2700" cap="flat" cmpd="sng" algn="ctr">
                      <a:solidFill>
                        <a:schemeClr val="bg1">
                          <a:lumMod val="65000"/>
                          <a:alpha val="50000"/>
                        </a:schemeClr>
                      </a:solidFill>
                      <a:round/>
                    </a:ln>
                    <a:effectLst/>
                  </c:spPr>
                </c15:leaderLines>
              </c:ext>
            </c:extLst>
          </c:dLbls>
          <c:xVal>
            <c:numRef>
              <c:f>'Fig3.11'!$E$7:$E$20</c:f>
              <c:numCache>
                <c:formatCode>General</c:formatCode>
                <c:ptCount val="14"/>
                <c:pt idx="1">
                  <c:v>4.8600000000000003</c:v>
                </c:pt>
                <c:pt idx="2">
                  <c:v>0.86399999999999999</c:v>
                </c:pt>
                <c:pt idx="3">
                  <c:v>1.3240000000000001</c:v>
                </c:pt>
                <c:pt idx="4">
                  <c:v>2.5030000000000001</c:v>
                </c:pt>
                <c:pt idx="5">
                  <c:v>0.78500000000000003</c:v>
                </c:pt>
                <c:pt idx="6">
                  <c:v>2.1240000000000001</c:v>
                </c:pt>
                <c:pt idx="7">
                  <c:v>1.28</c:v>
                </c:pt>
              </c:numCache>
            </c:numRef>
          </c:xVal>
          <c:yVal>
            <c:numRef>
              <c:f>'Fig3.11'!$H$7:$H$20</c:f>
              <c:numCache>
                <c:formatCode>General</c:formatCode>
                <c:ptCount val="14"/>
                <c:pt idx="0">
                  <c:v>98.171999999999997</c:v>
                </c:pt>
                <c:pt idx="1">
                  <c:v>174.62899999999999</c:v>
                </c:pt>
                <c:pt idx="2">
                  <c:v>98.046999999999997</c:v>
                </c:pt>
                <c:pt idx="3">
                  <c:v>105.371</c:v>
                </c:pt>
                <c:pt idx="4">
                  <c:v>59.209000000000003</c:v>
                </c:pt>
                <c:pt idx="5">
                  <c:v>61.953000000000003</c:v>
                </c:pt>
                <c:pt idx="6">
                  <c:v>224.81299999999999</c:v>
                </c:pt>
                <c:pt idx="7">
                  <c:v>103.70699999999999</c:v>
                </c:pt>
                <c:pt idx="8">
                  <c:v>101.67100000000001</c:v>
                </c:pt>
                <c:pt idx="9">
                  <c:v>45.942</c:v>
                </c:pt>
                <c:pt idx="10">
                  <c:v>103.36</c:v>
                </c:pt>
                <c:pt idx="11">
                  <c:v>73.275999999999996</c:v>
                </c:pt>
                <c:pt idx="12">
                  <c:v>49.847999999999999</c:v>
                </c:pt>
              </c:numCache>
            </c:numRef>
          </c:yVal>
          <c:bubbleSize>
            <c:numRef>
              <c:f>'Fig3.11'!$C$7:$C$20</c:f>
              <c:numCache>
                <c:formatCode>General</c:formatCode>
                <c:ptCount val="14"/>
                <c:pt idx="0">
                  <c:v>8.7000000000000008E-2</c:v>
                </c:pt>
                <c:pt idx="1">
                  <c:v>0.02</c:v>
                </c:pt>
                <c:pt idx="2">
                  <c:v>0.154</c:v>
                </c:pt>
                <c:pt idx="3">
                  <c:v>6.8000000000000005E-2</c:v>
                </c:pt>
                <c:pt idx="4">
                  <c:v>0.113</c:v>
                </c:pt>
                <c:pt idx="5">
                  <c:v>4.4999999999999998E-2</c:v>
                </c:pt>
                <c:pt idx="6">
                  <c:v>3.7999999999999999E-2</c:v>
                </c:pt>
                <c:pt idx="7">
                  <c:v>6.5000000000000002E-2</c:v>
                </c:pt>
                <c:pt idx="8">
                  <c:v>0.02</c:v>
                </c:pt>
                <c:pt idx="9">
                  <c:v>7.2000000000000008E-2</c:v>
                </c:pt>
                <c:pt idx="10">
                  <c:v>0.12</c:v>
                </c:pt>
                <c:pt idx="11">
                  <c:v>0.13700000000000001</c:v>
                </c:pt>
                <c:pt idx="12">
                  <c:v>6.0999999999999999E-2</c:v>
                </c:pt>
              </c:numCache>
            </c:numRef>
          </c:bubbleSize>
          <c:bubble3D val="0"/>
          <c:extLst>
            <c:ext xmlns:c15="http://schemas.microsoft.com/office/drawing/2012/chart" uri="{02D57815-91ED-43cb-92C2-25804820EDAC}">
              <c15:datalabelsRange>
                <c15:f>'Fig3.11'!$B$7:$B$19</c15:f>
                <c15:dlblRangeCache>
                  <c:ptCount val="13"/>
                  <c:pt idx="0">
                    <c:v>Agriculture, Forestry and Fishing</c:v>
                  </c:pt>
                  <c:pt idx="1">
                    <c:v>Information Media and Telecommunication</c:v>
                  </c:pt>
                  <c:pt idx="2">
                    <c:v>Manufacturing</c:v>
                  </c:pt>
                  <c:pt idx="3">
                    <c:v>Wholesale Trade</c:v>
                  </c:pt>
                  <c:pt idx="4">
                    <c:v>Retail Trade</c:v>
                  </c:pt>
                  <c:pt idx="5">
                    <c:v>Other Services</c:v>
                  </c:pt>
                  <c:pt idx="6">
                    <c:v>Financial and Insurance Services</c:v>
                  </c:pt>
                  <c:pt idx="7">
                    <c:v>Transport, Postal and Warehousing</c:v>
                  </c:pt>
                  <c:pt idx="8">
                    <c:v>Arts and Recreation Services</c:v>
                  </c:pt>
                  <c:pt idx="9">
                    <c:v>Accommodation and Food Services</c:v>
                  </c:pt>
                  <c:pt idx="10">
                    <c:v>Professional, Scientific and Technical Services</c:v>
                  </c:pt>
                  <c:pt idx="11">
                    <c:v>Construction</c:v>
                  </c:pt>
                  <c:pt idx="12">
                    <c:v>Administrative and Support Services</c:v>
                  </c:pt>
                </c15:dlblRangeCache>
              </c15:datalabelsRange>
            </c:ext>
            <c:ext xmlns:c16="http://schemas.microsoft.com/office/drawing/2014/chart" uri="{C3380CC4-5D6E-409C-BE32-E72D297353CC}">
              <c16:uniqueId val="{00000020-055E-40A4-B198-16D666EFDBC5}"/>
            </c:ext>
          </c:extLst>
        </c:ser>
        <c:ser>
          <c:idx val="2"/>
          <c:order val="2"/>
          <c:tx>
            <c:strRef>
              <c:f>'Fig3.11'!$F$6</c:f>
              <c:strCache>
                <c:ptCount val="1"/>
                <c:pt idx="0">
                  <c:v>High employment growth (&gt;2% per year), 2000-2019</c:v>
                </c:pt>
              </c:strCache>
            </c:strRef>
          </c:tx>
          <c:spPr>
            <a:solidFill>
              <a:srgbClr val="A8AD00">
                <a:alpha val="50000"/>
              </a:srgbClr>
            </a:solidFill>
            <a:ln w="19050">
              <a:solidFill>
                <a:srgbClr val="A8AD00">
                  <a:alpha val="50000"/>
                </a:srgbClr>
              </a:solidFill>
            </a:ln>
            <a:effectLst/>
          </c:spPr>
          <c:invertIfNegative val="0"/>
          <c:dPt>
            <c:idx val="25"/>
            <c:invertIfNegative val="0"/>
            <c:bubble3D val="0"/>
            <c:extLst>
              <c:ext xmlns:c16="http://schemas.microsoft.com/office/drawing/2014/chart" uri="{C3380CC4-5D6E-409C-BE32-E72D297353CC}">
                <c16:uniqueId val="{00000021-055E-40A4-B198-16D666EFDBC5}"/>
              </c:ext>
            </c:extLst>
          </c:dPt>
          <c:dPt>
            <c:idx val="26"/>
            <c:invertIfNegative val="0"/>
            <c:bubble3D val="0"/>
            <c:extLst>
              <c:ext xmlns:c16="http://schemas.microsoft.com/office/drawing/2014/chart" uri="{C3380CC4-5D6E-409C-BE32-E72D297353CC}">
                <c16:uniqueId val="{00000022-055E-40A4-B198-16D666EFDBC5}"/>
              </c:ext>
            </c:extLst>
          </c:dPt>
          <c:dLbls>
            <c:dLbl>
              <c:idx val="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55E-40A4-B198-16D666EFDBC5}"/>
                </c:ext>
              </c:extLst>
            </c:dLbl>
            <c:dLbl>
              <c:idx val="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55E-40A4-B198-16D666EFDBC5}"/>
                </c:ext>
              </c:extLst>
            </c:dLbl>
            <c:dLbl>
              <c:idx val="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55E-40A4-B198-16D666EFDBC5}"/>
                </c:ext>
              </c:extLst>
            </c:dLbl>
            <c:dLbl>
              <c:idx val="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55E-40A4-B198-16D666EFDBC5}"/>
                </c:ext>
              </c:extLst>
            </c:dLbl>
            <c:dLbl>
              <c:idx val="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55E-40A4-B198-16D666EFDBC5}"/>
                </c:ext>
              </c:extLst>
            </c:dLbl>
            <c:dLbl>
              <c:idx val="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55E-40A4-B198-16D666EFDBC5}"/>
                </c:ext>
              </c:extLst>
            </c:dLbl>
            <c:dLbl>
              <c:idx val="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55E-40A4-B198-16D666EFDBC5}"/>
                </c:ext>
              </c:extLst>
            </c:dLbl>
            <c:dLbl>
              <c:idx val="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55E-40A4-B198-16D666EFDBC5}"/>
                </c:ext>
              </c:extLst>
            </c:dLbl>
            <c:dLbl>
              <c:idx val="8"/>
              <c:layout>
                <c:manualLayout>
                  <c:x val="-0.21738296698728649"/>
                  <c:y val="4.1694184646143863E-2"/>
                </c:manualLayout>
              </c:layout>
              <c:tx>
                <c:rich>
                  <a:bodyPr/>
                  <a:lstStyle/>
                  <a:p>
                    <a:fld id="{DACC32C4-E33E-49B8-8788-C44B7E4D226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055E-40A4-B198-16D666EFDBC5}"/>
                </c:ext>
              </c:extLst>
            </c:dLbl>
            <c:dLbl>
              <c:idx val="9"/>
              <c:layout>
                <c:manualLayout>
                  <c:x val="-7.8916606328983271E-2"/>
                  <c:y val="9.6779206311251934E-2"/>
                </c:manualLayout>
              </c:layout>
              <c:tx>
                <c:rich>
                  <a:bodyPr/>
                  <a:lstStyle/>
                  <a:p>
                    <a:fld id="{7D8F2F30-EFD2-476E-A0C6-F43872027DE7}"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0.22719782532092653"/>
                      <c:h val="6.6645947246825016E-2"/>
                    </c:manualLayout>
                  </c15:layout>
                  <c15:dlblFieldTable/>
                  <c15:showDataLabelsRange val="1"/>
                </c:ext>
                <c:ext xmlns:c16="http://schemas.microsoft.com/office/drawing/2014/chart" uri="{C3380CC4-5D6E-409C-BE32-E72D297353CC}">
                  <c16:uniqueId val="{0000002C-055E-40A4-B198-16D666EFDBC5}"/>
                </c:ext>
              </c:extLst>
            </c:dLbl>
            <c:dLbl>
              <c:idx val="10"/>
              <c:layout>
                <c:manualLayout>
                  <c:x val="-0.34906278611065567"/>
                  <c:y val="-6.954283585021391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fld id="{2D296AA4-A6D1-43DB-A956-FABE60553ECB}" type="CELLRANGE">
                      <a:rPr lang="en-US"/>
                      <a:pPr algn="l">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2522746641702782"/>
                      <c:h val="9.1973066942876963E-2"/>
                    </c:manualLayout>
                  </c15:layout>
                  <c15:dlblFieldTable/>
                  <c15:showDataLabelsRange val="1"/>
                </c:ext>
                <c:ext xmlns:c16="http://schemas.microsoft.com/office/drawing/2014/chart" uri="{C3380CC4-5D6E-409C-BE32-E72D297353CC}">
                  <c16:uniqueId val="{0000002D-055E-40A4-B198-16D666EFDBC5}"/>
                </c:ext>
              </c:extLst>
            </c:dLbl>
            <c:dLbl>
              <c:idx val="11"/>
              <c:layout>
                <c:manualLayout>
                  <c:x val="8.172291992003252E-3"/>
                  <c:y val="0"/>
                </c:manualLayout>
              </c:layout>
              <c:tx>
                <c:rich>
                  <a:bodyPr/>
                  <a:lstStyle/>
                  <a:p>
                    <a:fld id="{8D2A49A5-ADC7-4C23-B379-443F6D9E5ED1}"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055E-40A4-B198-16D666EFDBC5}"/>
                </c:ext>
              </c:extLst>
            </c:dLbl>
            <c:dLbl>
              <c:idx val="12"/>
              <c:layout>
                <c:manualLayout>
                  <c:x val="-0.21137021924135907"/>
                  <c:y val="7.6539287831955377E-2"/>
                </c:manualLayout>
              </c:layout>
              <c:tx>
                <c:rich>
                  <a:bodyPr/>
                  <a:lstStyle/>
                  <a:p>
                    <a:fld id="{7DCC6DFF-5EE8-4BC3-B64F-5D77C11D2BF0}"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055E-40A4-B198-16D666EFDBC5}"/>
                </c:ext>
              </c:extLst>
            </c:dLbl>
            <c:dLbl>
              <c:idx val="13"/>
              <c:layout>
                <c:manualLayout>
                  <c:x val="-1.4311728553701107E-2"/>
                  <c:y val="-5.2233269654727455E-3"/>
                </c:manualLayout>
              </c:layout>
              <c:tx>
                <c:rich>
                  <a:bodyPr/>
                  <a:lstStyle/>
                  <a:p>
                    <a:fld id="{DD144F9D-C6EE-4924-8F73-E8DE2D785EA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055E-40A4-B198-16D666EFDBC5}"/>
                </c:ext>
              </c:extLst>
            </c:dLbl>
            <c:dLbl>
              <c:idx val="14"/>
              <c:layout>
                <c:manualLayout>
                  <c:x val="-0.19665318050650199"/>
                  <c:y val="4.1661885517215391E-2"/>
                </c:manualLayout>
              </c:layout>
              <c:tx>
                <c:rich>
                  <a:bodyPr/>
                  <a:lstStyle/>
                  <a:p>
                    <a:fld id="{6175E739-7D29-46EA-A8D7-FE1D9CC2C42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0.16350013584063325"/>
                      <c:h val="6.6645860785537595E-2"/>
                    </c:manualLayout>
                  </c15:layout>
                  <c15:dlblFieldTable/>
                  <c15:showDataLabelsRange val="1"/>
                </c:ext>
                <c:ext xmlns:c16="http://schemas.microsoft.com/office/drawing/2014/chart" uri="{C3380CC4-5D6E-409C-BE32-E72D297353CC}">
                  <c16:uniqueId val="{00000031-055E-40A4-B198-16D666EFDBC5}"/>
                </c:ext>
              </c:extLst>
            </c:dLbl>
            <c:dLbl>
              <c:idx val="22"/>
              <c:layout>
                <c:manualLayout>
                  <c:x val="-0.36659331834751296"/>
                  <c:y val="-0.1734703597983337"/>
                </c:manualLayout>
              </c:layout>
              <c:tx>
                <c:rich>
                  <a:bodyPr/>
                  <a:lstStyle/>
                  <a:p>
                    <a:fld id="{69C4374A-E36C-4946-9E1B-BE8CE395B92D}"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055E-40A4-B198-16D666EFDBC5}"/>
                </c:ext>
              </c:extLst>
            </c:dLbl>
            <c:dLbl>
              <c:idx val="24"/>
              <c:showLegendKey val="0"/>
              <c:showVal val="0"/>
              <c:showCatName val="0"/>
              <c:showSerName val="0"/>
              <c:showPercent val="0"/>
              <c:showBubbleSize val="0"/>
              <c:extLst>
                <c:ext xmlns:c15="http://schemas.microsoft.com/office/drawing/2012/chart" uri="{CE6537A1-D6FC-4f65-9D91-7224C49458BB}">
                  <c15:layout>
                    <c:manualLayout>
                      <c:w val="0.16066299548108148"/>
                      <c:h val="9.6058376065446482E-2"/>
                    </c:manualLayout>
                  </c15:layout>
                  <c15:showDataLabelsRange val="1"/>
                </c:ext>
                <c:ext xmlns:c16="http://schemas.microsoft.com/office/drawing/2014/chart" uri="{C3380CC4-5D6E-409C-BE32-E72D297353CC}">
                  <c16:uniqueId val="{00000033-055E-40A4-B198-16D666EFDBC5}"/>
                </c:ext>
              </c:extLst>
            </c:dLbl>
            <c:dLbl>
              <c:idx val="26"/>
              <c:layout>
                <c:manualLayout>
                  <c:x val="-1.5807827418539461E-7"/>
                  <c:y val="5.0298117225721202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effectLst>
                          <a:glow rad="12700">
                            <a:schemeClr val="bg1">
                              <a:alpha val="40000"/>
                            </a:schemeClr>
                          </a:glow>
                        </a:effectLst>
                        <a:latin typeface="+mn-lt"/>
                        <a:ea typeface="+mn-ea"/>
                        <a:cs typeface="+mn-cs"/>
                      </a:defRPr>
                    </a:pPr>
                    <a:fld id="{1B73F5C9-6F3D-400E-A912-D0EB44A6C789}" type="CELLRANGE">
                      <a:rPr lang="en-US">
                        <a:effectLst>
                          <a:glow rad="12700">
                            <a:schemeClr val="bg1">
                              <a:alpha val="40000"/>
                            </a:schemeClr>
                          </a:glow>
                        </a:effectLst>
                      </a:rPr>
                      <a:pPr algn="l">
                        <a:defRPr>
                          <a:effectLst>
                            <a:glow rad="12700">
                              <a:schemeClr val="bg1">
                                <a:alpha val="40000"/>
                              </a:schemeClr>
                            </a:glow>
                          </a:effectLst>
                        </a:defRPr>
                      </a:pPr>
                      <a:t>[CELLRANGE]</a:t>
                    </a:fld>
                    <a:endParaRPr lang="en-NZ"/>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effectLst>
                        <a:glow rad="12700">
                          <a:schemeClr val="bg1">
                            <a:alpha val="40000"/>
                          </a:schemeClr>
                        </a:glow>
                      </a:effectLst>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5729600822926679"/>
                      <c:h val="0.10293027800982636"/>
                    </c:manualLayout>
                  </c15:layout>
                  <c15:dlblFieldTable/>
                  <c15:showDataLabelsRange val="1"/>
                </c:ext>
                <c:ext xmlns:c16="http://schemas.microsoft.com/office/drawing/2014/chart" uri="{C3380CC4-5D6E-409C-BE32-E72D297353CC}">
                  <c16:uniqueId val="{00000022-055E-40A4-B198-16D666EFDBC5}"/>
                </c:ext>
              </c:extLst>
            </c:dLbl>
            <c:dLbl>
              <c:idx val="29"/>
              <c:showLegendKey val="0"/>
              <c:showVal val="0"/>
              <c:showCatName val="0"/>
              <c:showSerName val="0"/>
              <c:showPercent val="0"/>
              <c:showBubbleSize val="0"/>
              <c:extLst>
                <c:ext xmlns:c15="http://schemas.microsoft.com/office/drawing/2012/chart" uri="{CE6537A1-D6FC-4f65-9D91-7224C49458BB}">
                  <c15:layout>
                    <c:manualLayout>
                      <c:w val="0.21189210367439246"/>
                      <c:h val="6.8219065284678373E-2"/>
                    </c:manualLayout>
                  </c15:layout>
                  <c15:showDataLabelsRange val="1"/>
                </c:ext>
                <c:ext xmlns:c16="http://schemas.microsoft.com/office/drawing/2014/chart" uri="{C3380CC4-5D6E-409C-BE32-E72D297353CC}">
                  <c16:uniqueId val="{00000034-055E-40A4-B198-16D666EFDBC5}"/>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2700" cap="flat" cmpd="sng" algn="ctr">
                      <a:solidFill>
                        <a:srgbClr val="A8AD00">
                          <a:alpha val="50000"/>
                        </a:srgbClr>
                      </a:solidFill>
                      <a:round/>
                    </a:ln>
                    <a:effectLst/>
                  </c:spPr>
                </c15:leaderLines>
              </c:ext>
            </c:extLst>
          </c:dLbls>
          <c:xVal>
            <c:numRef>
              <c:f>'Fig3.11'!$F$7:$F$20</c:f>
              <c:numCache>
                <c:formatCode>General</c:formatCode>
                <c:ptCount val="14"/>
                <c:pt idx="8">
                  <c:v>-0.372</c:v>
                </c:pt>
                <c:pt idx="9">
                  <c:v>0.44700000000000001</c:v>
                </c:pt>
                <c:pt idx="10">
                  <c:v>0.35399999999999998</c:v>
                </c:pt>
                <c:pt idx="11">
                  <c:v>0.69300000000000006</c:v>
                </c:pt>
                <c:pt idx="12">
                  <c:v>-0.75800000000000001</c:v>
                </c:pt>
              </c:numCache>
            </c:numRef>
          </c:xVal>
          <c:yVal>
            <c:numRef>
              <c:f>'Fig3.11'!$H$7:$H$20</c:f>
              <c:numCache>
                <c:formatCode>General</c:formatCode>
                <c:ptCount val="14"/>
                <c:pt idx="0">
                  <c:v>98.171999999999997</c:v>
                </c:pt>
                <c:pt idx="1">
                  <c:v>174.62899999999999</c:v>
                </c:pt>
                <c:pt idx="2">
                  <c:v>98.046999999999997</c:v>
                </c:pt>
                <c:pt idx="3">
                  <c:v>105.371</c:v>
                </c:pt>
                <c:pt idx="4">
                  <c:v>59.209000000000003</c:v>
                </c:pt>
                <c:pt idx="5">
                  <c:v>61.953000000000003</c:v>
                </c:pt>
                <c:pt idx="6">
                  <c:v>224.81299999999999</c:v>
                </c:pt>
                <c:pt idx="7">
                  <c:v>103.70699999999999</c:v>
                </c:pt>
                <c:pt idx="8">
                  <c:v>101.67100000000001</c:v>
                </c:pt>
                <c:pt idx="9">
                  <c:v>45.942</c:v>
                </c:pt>
                <c:pt idx="10">
                  <c:v>103.36</c:v>
                </c:pt>
                <c:pt idx="11">
                  <c:v>73.275999999999996</c:v>
                </c:pt>
                <c:pt idx="12">
                  <c:v>49.847999999999999</c:v>
                </c:pt>
              </c:numCache>
            </c:numRef>
          </c:yVal>
          <c:bubbleSize>
            <c:numRef>
              <c:f>'Fig3.11'!$C$7:$C$20</c:f>
              <c:numCache>
                <c:formatCode>General</c:formatCode>
                <c:ptCount val="14"/>
                <c:pt idx="0">
                  <c:v>8.7000000000000008E-2</c:v>
                </c:pt>
                <c:pt idx="1">
                  <c:v>0.02</c:v>
                </c:pt>
                <c:pt idx="2">
                  <c:v>0.154</c:v>
                </c:pt>
                <c:pt idx="3">
                  <c:v>6.8000000000000005E-2</c:v>
                </c:pt>
                <c:pt idx="4">
                  <c:v>0.113</c:v>
                </c:pt>
                <c:pt idx="5">
                  <c:v>4.4999999999999998E-2</c:v>
                </c:pt>
                <c:pt idx="6">
                  <c:v>3.7999999999999999E-2</c:v>
                </c:pt>
                <c:pt idx="7">
                  <c:v>6.5000000000000002E-2</c:v>
                </c:pt>
                <c:pt idx="8">
                  <c:v>0.02</c:v>
                </c:pt>
                <c:pt idx="9">
                  <c:v>7.2000000000000008E-2</c:v>
                </c:pt>
                <c:pt idx="10">
                  <c:v>0.12</c:v>
                </c:pt>
                <c:pt idx="11">
                  <c:v>0.13700000000000001</c:v>
                </c:pt>
                <c:pt idx="12">
                  <c:v>6.0999999999999999E-2</c:v>
                </c:pt>
              </c:numCache>
            </c:numRef>
          </c:bubbleSize>
          <c:bubble3D val="0"/>
          <c:extLst>
            <c:ext xmlns:c15="http://schemas.microsoft.com/office/drawing/2012/chart" uri="{02D57815-91ED-43cb-92C2-25804820EDAC}">
              <c15:datalabelsRange>
                <c15:f>'Fig3.11'!$B$7:$B$19</c15:f>
                <c15:dlblRangeCache>
                  <c:ptCount val="13"/>
                  <c:pt idx="0">
                    <c:v>Agriculture, Forestry and Fishing</c:v>
                  </c:pt>
                  <c:pt idx="1">
                    <c:v>Information Media and Telecommunication</c:v>
                  </c:pt>
                  <c:pt idx="2">
                    <c:v>Manufacturing</c:v>
                  </c:pt>
                  <c:pt idx="3">
                    <c:v>Wholesale Trade</c:v>
                  </c:pt>
                  <c:pt idx="4">
                    <c:v>Retail Trade</c:v>
                  </c:pt>
                  <c:pt idx="5">
                    <c:v>Other Services</c:v>
                  </c:pt>
                  <c:pt idx="6">
                    <c:v>Financial and Insurance Services</c:v>
                  </c:pt>
                  <c:pt idx="7">
                    <c:v>Transport, Postal and Warehousing</c:v>
                  </c:pt>
                  <c:pt idx="8">
                    <c:v>Arts and Recreation Services</c:v>
                  </c:pt>
                  <c:pt idx="9">
                    <c:v>Accommodation and Food Services</c:v>
                  </c:pt>
                  <c:pt idx="10">
                    <c:v>Professional, Scientific and Technical Services</c:v>
                  </c:pt>
                  <c:pt idx="11">
                    <c:v>Construction</c:v>
                  </c:pt>
                  <c:pt idx="12">
                    <c:v>Administrative and Support Services</c:v>
                  </c:pt>
                </c15:dlblRangeCache>
              </c15:datalabelsRange>
            </c:ext>
            <c:ext xmlns:c16="http://schemas.microsoft.com/office/drawing/2014/chart" uri="{C3380CC4-5D6E-409C-BE32-E72D297353CC}">
              <c16:uniqueId val="{00000035-055E-40A4-B198-16D666EFDBC5}"/>
            </c:ext>
          </c:extLst>
        </c:ser>
        <c:dLbls>
          <c:showLegendKey val="0"/>
          <c:showVal val="0"/>
          <c:showCatName val="0"/>
          <c:showSerName val="0"/>
          <c:showPercent val="0"/>
          <c:showBubbleSize val="0"/>
        </c:dLbls>
        <c:bubbleScale val="50"/>
        <c:showNegBubbles val="0"/>
        <c:axId val="942907712"/>
        <c:axId val="942904104"/>
        <c:extLst/>
      </c:bubbleChart>
      <c:valAx>
        <c:axId val="94290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mj-lt"/>
                  </a:rPr>
                  <a:t>Annualised average labour productivity growth (% change), 2000-2019</a:t>
                </a:r>
              </a:p>
            </c:rich>
          </c:tx>
          <c:layout>
            <c:manualLayout>
              <c:xMode val="edge"/>
              <c:yMode val="edge"/>
              <c:x val="0.3970780811826784"/>
              <c:y val="0.88499109925277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904104"/>
        <c:crosses val="autoZero"/>
        <c:crossBetween val="midCat"/>
      </c:valAx>
      <c:valAx>
        <c:axId val="9429041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mj-lt"/>
                  </a:rPr>
                  <a:t>GDP per hour paid (index, average=100)</a:t>
                </a:r>
              </a:p>
            </c:rich>
          </c:tx>
          <c:layout>
            <c:manualLayout>
              <c:xMode val="edge"/>
              <c:yMode val="edge"/>
              <c:x val="3.1172725187827578E-2"/>
              <c:y val="2.389536401157150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907712"/>
        <c:crosses val="autoZero"/>
        <c:crossBetween val="midCat"/>
      </c:valAx>
      <c:spPr>
        <a:noFill/>
        <a:ln>
          <a:noFill/>
        </a:ln>
        <a:effectLst/>
      </c:spPr>
    </c:plotArea>
    <c:legend>
      <c:legendPos val="b"/>
      <c:layout>
        <c:manualLayout>
          <c:xMode val="edge"/>
          <c:yMode val="edge"/>
          <c:x val="2.3515724045918584E-3"/>
          <c:y val="0.95594193070258415"/>
          <c:w val="0.99764842759540817"/>
          <c:h val="4.40580692974158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25622895622896"/>
          <c:y val="3.175E-2"/>
          <c:w val="0.85090336700336699"/>
          <c:h val="0.89863555555555552"/>
        </c:manualLayout>
      </c:layout>
      <c:lineChart>
        <c:grouping val="standard"/>
        <c:varyColors val="0"/>
        <c:ser>
          <c:idx val="0"/>
          <c:order val="0"/>
          <c:tx>
            <c:strRef>
              <c:f>'Fig2.2'!$B$7</c:f>
              <c:strCache>
                <c:ptCount val="1"/>
                <c:pt idx="0">
                  <c:v>Terms of trade</c:v>
                </c:pt>
              </c:strCache>
            </c:strRef>
          </c:tx>
          <c:spPr>
            <a:ln w="28575" cap="rnd">
              <a:solidFill>
                <a:srgbClr val="4298B5"/>
              </a:solidFill>
              <a:round/>
            </a:ln>
            <a:effectLst/>
          </c:spPr>
          <c:marker>
            <c:symbol val="none"/>
          </c:marker>
          <c:cat>
            <c:strRef>
              <c:f>'Fig2.2'!$A$8:$A$105</c:f>
              <c:strCache>
                <c:ptCount val="98"/>
                <c:pt idx="0">
                  <c:v>1925</c:v>
                </c:pt>
                <c:pt idx="5">
                  <c:v>1930</c:v>
                </c:pt>
                <c:pt idx="15">
                  <c:v>1940</c:v>
                </c:pt>
                <c:pt idx="16">
                  <c:v>1941</c:v>
                </c:pt>
                <c:pt idx="17">
                  <c:v>1942</c:v>
                </c:pt>
                <c:pt idx="18">
                  <c:v>1943</c:v>
                </c:pt>
                <c:pt idx="19">
                  <c:v>1944</c:v>
                </c:pt>
                <c:pt idx="21">
                  <c:v>1946</c:v>
                </c:pt>
                <c:pt idx="22">
                  <c:v>1947</c:v>
                </c:pt>
                <c:pt idx="23">
                  <c:v>1948</c:v>
                </c:pt>
                <c:pt idx="24">
                  <c:v>1949</c:v>
                </c:pt>
                <c:pt idx="25">
                  <c:v>1950</c:v>
                </c:pt>
                <c:pt idx="26">
                  <c:v>1951</c:v>
                </c:pt>
                <c:pt idx="27">
                  <c:v>1952</c:v>
                </c:pt>
                <c:pt idx="28">
                  <c:v>1953</c:v>
                </c:pt>
                <c:pt idx="29">
                  <c:v>1954</c:v>
                </c:pt>
                <c:pt idx="31">
                  <c:v>1956</c:v>
                </c:pt>
                <c:pt idx="32">
                  <c:v>1957</c:v>
                </c:pt>
                <c:pt idx="33">
                  <c:v>1958</c:v>
                </c:pt>
                <c:pt idx="34">
                  <c:v>1959</c:v>
                </c:pt>
                <c:pt idx="35">
                  <c:v>1960</c:v>
                </c:pt>
                <c:pt idx="36">
                  <c:v>1961</c:v>
                </c:pt>
                <c:pt idx="37">
                  <c:v>1962</c:v>
                </c:pt>
                <c:pt idx="38">
                  <c:v>1963</c:v>
                </c:pt>
                <c:pt idx="39">
                  <c:v>1964</c:v>
                </c:pt>
                <c:pt idx="41">
                  <c:v>1966</c:v>
                </c:pt>
                <c:pt idx="42">
                  <c:v>1967</c:v>
                </c:pt>
                <c:pt idx="43">
                  <c:v>1968</c:v>
                </c:pt>
                <c:pt idx="44">
                  <c:v>1969</c:v>
                </c:pt>
                <c:pt idx="45">
                  <c:v>1970</c:v>
                </c:pt>
                <c:pt idx="46">
                  <c:v>1971</c:v>
                </c:pt>
                <c:pt idx="47">
                  <c:v>1972</c:v>
                </c:pt>
                <c:pt idx="48">
                  <c:v>1973</c:v>
                </c:pt>
                <c:pt idx="49">
                  <c:v>1974</c:v>
                </c:pt>
                <c:pt idx="51">
                  <c:v>1976</c:v>
                </c:pt>
                <c:pt idx="52">
                  <c:v>1977</c:v>
                </c:pt>
                <c:pt idx="53">
                  <c:v>1978</c:v>
                </c:pt>
                <c:pt idx="54">
                  <c:v>1979</c:v>
                </c:pt>
                <c:pt idx="55">
                  <c:v>1980</c:v>
                </c:pt>
                <c:pt idx="56">
                  <c:v>1981</c:v>
                </c:pt>
                <c:pt idx="57">
                  <c:v>1982</c:v>
                </c:pt>
                <c:pt idx="58">
                  <c:v>1983</c:v>
                </c:pt>
                <c:pt idx="59">
                  <c:v>1984</c:v>
                </c:pt>
                <c:pt idx="61">
                  <c:v>1986</c:v>
                </c:pt>
                <c:pt idx="62">
                  <c:v>1987</c:v>
                </c:pt>
                <c:pt idx="63">
                  <c:v>1988</c:v>
                </c:pt>
                <c:pt idx="64">
                  <c:v>1989</c:v>
                </c:pt>
                <c:pt idx="65">
                  <c:v>1990</c:v>
                </c:pt>
                <c:pt idx="66">
                  <c:v>1991</c:v>
                </c:pt>
                <c:pt idx="67">
                  <c:v>1992</c:v>
                </c:pt>
                <c:pt idx="68">
                  <c:v>1993</c:v>
                </c:pt>
                <c:pt idx="69">
                  <c:v>1994</c:v>
                </c:pt>
                <c:pt idx="71">
                  <c:v>1996</c:v>
                </c:pt>
                <c:pt idx="72">
                  <c:v>1997</c:v>
                </c:pt>
                <c:pt idx="73">
                  <c:v>1998</c:v>
                </c:pt>
                <c:pt idx="74">
                  <c:v>1999</c:v>
                </c:pt>
                <c:pt idx="75">
                  <c:v>2000</c:v>
                </c:pt>
                <c:pt idx="76">
                  <c:v>2001</c:v>
                </c:pt>
                <c:pt idx="77">
                  <c:v>2002</c:v>
                </c:pt>
                <c:pt idx="78">
                  <c:v>2003</c:v>
                </c:pt>
                <c:pt idx="79">
                  <c:v>2004</c:v>
                </c:pt>
                <c:pt idx="81">
                  <c:v>2006</c:v>
                </c:pt>
                <c:pt idx="82">
                  <c:v>2007</c:v>
                </c:pt>
                <c:pt idx="83">
                  <c:v>2008</c:v>
                </c:pt>
                <c:pt idx="84">
                  <c:v>2009</c:v>
                </c:pt>
                <c:pt idx="85">
                  <c:v>2010</c:v>
                </c:pt>
                <c:pt idx="86">
                  <c:v>2011</c:v>
                </c:pt>
                <c:pt idx="87">
                  <c:v>2012</c:v>
                </c:pt>
                <c:pt idx="88">
                  <c:v>2013</c:v>
                </c:pt>
                <c:pt idx="89">
                  <c:v>2014</c:v>
                </c:pt>
                <c:pt idx="91">
                  <c:v>2016</c:v>
                </c:pt>
                <c:pt idx="92">
                  <c:v>2017</c:v>
                </c:pt>
                <c:pt idx="93">
                  <c:v>2018</c:v>
                </c:pt>
                <c:pt idx="94">
                  <c:v>2019</c:v>
                </c:pt>
                <c:pt idx="95">
                  <c:v>2020</c:v>
                </c:pt>
                <c:pt idx="96">
                  <c:v>2021</c:v>
                </c:pt>
                <c:pt idx="97">
                  <c:v>2022</c:v>
                </c:pt>
              </c:strCache>
            </c:strRef>
          </c:cat>
          <c:val>
            <c:numRef>
              <c:f>'Fig2.2'!$B$8:$B$105</c:f>
              <c:numCache>
                <c:formatCode>General</c:formatCode>
                <c:ptCount val="98"/>
                <c:pt idx="1">
                  <c:v>1032</c:v>
                </c:pt>
                <c:pt idx="2">
                  <c:v>1067</c:v>
                </c:pt>
                <c:pt idx="3">
                  <c:v>1236</c:v>
                </c:pt>
                <c:pt idx="4">
                  <c:v>1212</c:v>
                </c:pt>
                <c:pt idx="5">
                  <c:v>962</c:v>
                </c:pt>
                <c:pt idx="6">
                  <c:v>790</c:v>
                </c:pt>
                <c:pt idx="7">
                  <c:v>767</c:v>
                </c:pt>
                <c:pt idx="8">
                  <c:v>753</c:v>
                </c:pt>
                <c:pt idx="9">
                  <c:v>937</c:v>
                </c:pt>
                <c:pt idx="10">
                  <c:v>921</c:v>
                </c:pt>
                <c:pt idx="11">
                  <c:v>1057</c:v>
                </c:pt>
                <c:pt idx="12">
                  <c:v>1161</c:v>
                </c:pt>
                <c:pt idx="13">
                  <c:v>1080</c:v>
                </c:pt>
                <c:pt idx="14">
                  <c:v>1048</c:v>
                </c:pt>
                <c:pt idx="15">
                  <c:v>1056</c:v>
                </c:pt>
                <c:pt idx="16">
                  <c:v>974</c:v>
                </c:pt>
                <c:pt idx="17">
                  <c:v>910</c:v>
                </c:pt>
                <c:pt idx="18">
                  <c:v>856</c:v>
                </c:pt>
                <c:pt idx="19">
                  <c:v>857</c:v>
                </c:pt>
                <c:pt idx="20">
                  <c:v>916</c:v>
                </c:pt>
                <c:pt idx="21">
                  <c:v>895</c:v>
                </c:pt>
                <c:pt idx="22">
                  <c:v>945</c:v>
                </c:pt>
                <c:pt idx="23">
                  <c:v>1030</c:v>
                </c:pt>
                <c:pt idx="24">
                  <c:v>1091</c:v>
                </c:pt>
                <c:pt idx="25">
                  <c:v>1402</c:v>
                </c:pt>
                <c:pt idx="26">
                  <c:v>1406</c:v>
                </c:pt>
                <c:pt idx="27">
                  <c:v>1038</c:v>
                </c:pt>
                <c:pt idx="28">
                  <c:v>1226</c:v>
                </c:pt>
                <c:pt idx="29">
                  <c:v>1267</c:v>
                </c:pt>
                <c:pt idx="30">
                  <c:v>1277</c:v>
                </c:pt>
                <c:pt idx="31">
                  <c:v>1209</c:v>
                </c:pt>
                <c:pt idx="32">
                  <c:v>1154</c:v>
                </c:pt>
                <c:pt idx="33">
                  <c:v>993</c:v>
                </c:pt>
                <c:pt idx="34">
                  <c:v>1163</c:v>
                </c:pt>
                <c:pt idx="35">
                  <c:v>1107</c:v>
                </c:pt>
                <c:pt idx="36">
                  <c:v>1045</c:v>
                </c:pt>
                <c:pt idx="37">
                  <c:v>1088</c:v>
                </c:pt>
                <c:pt idx="38">
                  <c:v>1142</c:v>
                </c:pt>
                <c:pt idx="39">
                  <c:v>1276</c:v>
                </c:pt>
                <c:pt idx="40">
                  <c:v>1245</c:v>
                </c:pt>
                <c:pt idx="41">
                  <c:v>1231</c:v>
                </c:pt>
                <c:pt idx="42">
                  <c:v>1171</c:v>
                </c:pt>
                <c:pt idx="43">
                  <c:v>1031</c:v>
                </c:pt>
                <c:pt idx="44">
                  <c:v>1021</c:v>
                </c:pt>
                <c:pt idx="45">
                  <c:v>1007</c:v>
                </c:pt>
                <c:pt idx="46">
                  <c:v>966</c:v>
                </c:pt>
                <c:pt idx="47">
                  <c:v>1070</c:v>
                </c:pt>
                <c:pt idx="48">
                  <c:v>1300</c:v>
                </c:pt>
                <c:pt idx="49">
                  <c:v>1300</c:v>
                </c:pt>
                <c:pt idx="50">
                  <c:v>897</c:v>
                </c:pt>
                <c:pt idx="51">
                  <c:v>836</c:v>
                </c:pt>
                <c:pt idx="52">
                  <c:v>907</c:v>
                </c:pt>
                <c:pt idx="53">
                  <c:v>901</c:v>
                </c:pt>
                <c:pt idx="54">
                  <c:v>991</c:v>
                </c:pt>
                <c:pt idx="55">
                  <c:v>948</c:v>
                </c:pt>
                <c:pt idx="56">
                  <c:v>882</c:v>
                </c:pt>
                <c:pt idx="57">
                  <c:v>887</c:v>
                </c:pt>
                <c:pt idx="58">
                  <c:v>857</c:v>
                </c:pt>
                <c:pt idx="59">
                  <c:v>864</c:v>
                </c:pt>
                <c:pt idx="60">
                  <c:v>846</c:v>
                </c:pt>
                <c:pt idx="61">
                  <c:v>825</c:v>
                </c:pt>
                <c:pt idx="62">
                  <c:v>884</c:v>
                </c:pt>
                <c:pt idx="63">
                  <c:v>965</c:v>
                </c:pt>
                <c:pt idx="64">
                  <c:v>1022</c:v>
                </c:pt>
                <c:pt idx="65">
                  <c:v>1052</c:v>
                </c:pt>
                <c:pt idx="66">
                  <c:v>983</c:v>
                </c:pt>
                <c:pt idx="67">
                  <c:v>971</c:v>
                </c:pt>
                <c:pt idx="68">
                  <c:v>1010</c:v>
                </c:pt>
                <c:pt idx="69">
                  <c:v>1004</c:v>
                </c:pt>
                <c:pt idx="70">
                  <c:v>1001</c:v>
                </c:pt>
                <c:pt idx="71">
                  <c:v>986</c:v>
                </c:pt>
                <c:pt idx="72">
                  <c:v>976</c:v>
                </c:pt>
                <c:pt idx="73">
                  <c:v>968</c:v>
                </c:pt>
                <c:pt idx="74">
                  <c:v>964</c:v>
                </c:pt>
                <c:pt idx="75">
                  <c:v>966</c:v>
                </c:pt>
                <c:pt idx="76">
                  <c:v>1027</c:v>
                </c:pt>
                <c:pt idx="77">
                  <c:v>1032</c:v>
                </c:pt>
                <c:pt idx="78">
                  <c:v>986</c:v>
                </c:pt>
                <c:pt idx="79">
                  <c:v>1045</c:v>
                </c:pt>
                <c:pt idx="80">
                  <c:v>1088</c:v>
                </c:pt>
                <c:pt idx="81">
                  <c:v>1083</c:v>
                </c:pt>
                <c:pt idx="82">
                  <c:v>1101</c:v>
                </c:pt>
                <c:pt idx="83">
                  <c:v>1216</c:v>
                </c:pt>
                <c:pt idx="84">
                  <c:v>1168</c:v>
                </c:pt>
                <c:pt idx="85">
                  <c:v>1148</c:v>
                </c:pt>
                <c:pt idx="86">
                  <c:v>1271</c:v>
                </c:pt>
                <c:pt idx="87">
                  <c:v>1250</c:v>
                </c:pt>
                <c:pt idx="88">
                  <c:v>1197</c:v>
                </c:pt>
                <c:pt idx="89">
                  <c:v>1392</c:v>
                </c:pt>
                <c:pt idx="90">
                  <c:v>1337</c:v>
                </c:pt>
                <c:pt idx="91">
                  <c:v>1299</c:v>
                </c:pt>
                <c:pt idx="92">
                  <c:v>1380</c:v>
                </c:pt>
                <c:pt idx="93">
                  <c:v>1456</c:v>
                </c:pt>
                <c:pt idx="94">
                  <c:v>1423</c:v>
                </c:pt>
                <c:pt idx="95">
                  <c:v>1496</c:v>
                </c:pt>
                <c:pt idx="96">
                  <c:v>1486</c:v>
                </c:pt>
                <c:pt idx="97">
                  <c:v>1525</c:v>
                </c:pt>
              </c:numCache>
            </c:numRef>
          </c:val>
          <c:smooth val="0"/>
          <c:extLst>
            <c:ext xmlns:c16="http://schemas.microsoft.com/office/drawing/2014/chart" uri="{C3380CC4-5D6E-409C-BE32-E72D297353CC}">
              <c16:uniqueId val="{00000000-2776-4A2B-8A9D-FDD14D9B9475}"/>
            </c:ext>
          </c:extLst>
        </c:ser>
        <c:ser>
          <c:idx val="1"/>
          <c:order val="1"/>
          <c:tx>
            <c:strRef>
              <c:f>'Fig2.2'!$C$7</c:f>
              <c:strCache>
                <c:ptCount val="1"/>
              </c:strCache>
            </c:strRef>
          </c:tx>
          <c:spPr>
            <a:ln w="19050" cap="rnd">
              <a:solidFill>
                <a:sysClr val="windowText" lastClr="000000">
                  <a:alpha val="20000"/>
                </a:sysClr>
              </a:solidFill>
              <a:round/>
            </a:ln>
            <a:effectLst/>
          </c:spPr>
          <c:marker>
            <c:symbol val="none"/>
          </c:marker>
          <c:cat>
            <c:strRef>
              <c:f>'Fig2.2'!$A$8:$A$105</c:f>
              <c:strCache>
                <c:ptCount val="98"/>
                <c:pt idx="0">
                  <c:v>1925</c:v>
                </c:pt>
                <c:pt idx="5">
                  <c:v>1930</c:v>
                </c:pt>
                <c:pt idx="15">
                  <c:v>1940</c:v>
                </c:pt>
                <c:pt idx="16">
                  <c:v>1941</c:v>
                </c:pt>
                <c:pt idx="17">
                  <c:v>1942</c:v>
                </c:pt>
                <c:pt idx="18">
                  <c:v>1943</c:v>
                </c:pt>
                <c:pt idx="19">
                  <c:v>1944</c:v>
                </c:pt>
                <c:pt idx="21">
                  <c:v>1946</c:v>
                </c:pt>
                <c:pt idx="22">
                  <c:v>1947</c:v>
                </c:pt>
                <c:pt idx="23">
                  <c:v>1948</c:v>
                </c:pt>
                <c:pt idx="24">
                  <c:v>1949</c:v>
                </c:pt>
                <c:pt idx="25">
                  <c:v>1950</c:v>
                </c:pt>
                <c:pt idx="26">
                  <c:v>1951</c:v>
                </c:pt>
                <c:pt idx="27">
                  <c:v>1952</c:v>
                </c:pt>
                <c:pt idx="28">
                  <c:v>1953</c:v>
                </c:pt>
                <c:pt idx="29">
                  <c:v>1954</c:v>
                </c:pt>
                <c:pt idx="31">
                  <c:v>1956</c:v>
                </c:pt>
                <c:pt idx="32">
                  <c:v>1957</c:v>
                </c:pt>
                <c:pt idx="33">
                  <c:v>1958</c:v>
                </c:pt>
                <c:pt idx="34">
                  <c:v>1959</c:v>
                </c:pt>
                <c:pt idx="35">
                  <c:v>1960</c:v>
                </c:pt>
                <c:pt idx="36">
                  <c:v>1961</c:v>
                </c:pt>
                <c:pt idx="37">
                  <c:v>1962</c:v>
                </c:pt>
                <c:pt idx="38">
                  <c:v>1963</c:v>
                </c:pt>
                <c:pt idx="39">
                  <c:v>1964</c:v>
                </c:pt>
                <c:pt idx="41">
                  <c:v>1966</c:v>
                </c:pt>
                <c:pt idx="42">
                  <c:v>1967</c:v>
                </c:pt>
                <c:pt idx="43">
                  <c:v>1968</c:v>
                </c:pt>
                <c:pt idx="44">
                  <c:v>1969</c:v>
                </c:pt>
                <c:pt idx="45">
                  <c:v>1970</c:v>
                </c:pt>
                <c:pt idx="46">
                  <c:v>1971</c:v>
                </c:pt>
                <c:pt idx="47">
                  <c:v>1972</c:v>
                </c:pt>
                <c:pt idx="48">
                  <c:v>1973</c:v>
                </c:pt>
                <c:pt idx="49">
                  <c:v>1974</c:v>
                </c:pt>
                <c:pt idx="51">
                  <c:v>1976</c:v>
                </c:pt>
                <c:pt idx="52">
                  <c:v>1977</c:v>
                </c:pt>
                <c:pt idx="53">
                  <c:v>1978</c:v>
                </c:pt>
                <c:pt idx="54">
                  <c:v>1979</c:v>
                </c:pt>
                <c:pt idx="55">
                  <c:v>1980</c:v>
                </c:pt>
                <c:pt idx="56">
                  <c:v>1981</c:v>
                </c:pt>
                <c:pt idx="57">
                  <c:v>1982</c:v>
                </c:pt>
                <c:pt idx="58">
                  <c:v>1983</c:v>
                </c:pt>
                <c:pt idx="59">
                  <c:v>1984</c:v>
                </c:pt>
                <c:pt idx="61">
                  <c:v>1986</c:v>
                </c:pt>
                <c:pt idx="62">
                  <c:v>1987</c:v>
                </c:pt>
                <c:pt idx="63">
                  <c:v>1988</c:v>
                </c:pt>
                <c:pt idx="64">
                  <c:v>1989</c:v>
                </c:pt>
                <c:pt idx="65">
                  <c:v>1990</c:v>
                </c:pt>
                <c:pt idx="66">
                  <c:v>1991</c:v>
                </c:pt>
                <c:pt idx="67">
                  <c:v>1992</c:v>
                </c:pt>
                <c:pt idx="68">
                  <c:v>1993</c:v>
                </c:pt>
                <c:pt idx="69">
                  <c:v>1994</c:v>
                </c:pt>
                <c:pt idx="71">
                  <c:v>1996</c:v>
                </c:pt>
                <c:pt idx="72">
                  <c:v>1997</c:v>
                </c:pt>
                <c:pt idx="73">
                  <c:v>1998</c:v>
                </c:pt>
                <c:pt idx="74">
                  <c:v>1999</c:v>
                </c:pt>
                <c:pt idx="75">
                  <c:v>2000</c:v>
                </c:pt>
                <c:pt idx="76">
                  <c:v>2001</c:v>
                </c:pt>
                <c:pt idx="77">
                  <c:v>2002</c:v>
                </c:pt>
                <c:pt idx="78">
                  <c:v>2003</c:v>
                </c:pt>
                <c:pt idx="79">
                  <c:v>2004</c:v>
                </c:pt>
                <c:pt idx="81">
                  <c:v>2006</c:v>
                </c:pt>
                <c:pt idx="82">
                  <c:v>2007</c:v>
                </c:pt>
                <c:pt idx="83">
                  <c:v>2008</c:v>
                </c:pt>
                <c:pt idx="84">
                  <c:v>2009</c:v>
                </c:pt>
                <c:pt idx="85">
                  <c:v>2010</c:v>
                </c:pt>
                <c:pt idx="86">
                  <c:v>2011</c:v>
                </c:pt>
                <c:pt idx="87">
                  <c:v>2012</c:v>
                </c:pt>
                <c:pt idx="88">
                  <c:v>2013</c:v>
                </c:pt>
                <c:pt idx="89">
                  <c:v>2014</c:v>
                </c:pt>
                <c:pt idx="91">
                  <c:v>2016</c:v>
                </c:pt>
                <c:pt idx="92">
                  <c:v>2017</c:v>
                </c:pt>
                <c:pt idx="93">
                  <c:v>2018</c:v>
                </c:pt>
                <c:pt idx="94">
                  <c:v>2019</c:v>
                </c:pt>
                <c:pt idx="95">
                  <c:v>2020</c:v>
                </c:pt>
                <c:pt idx="96">
                  <c:v>2021</c:v>
                </c:pt>
                <c:pt idx="97">
                  <c:v>2022</c:v>
                </c:pt>
              </c:strCache>
            </c:strRef>
          </c:cat>
          <c:val>
            <c:numRef>
              <c:f>'Fig2.2'!$C$8:$C$105</c:f>
              <c:numCache>
                <c:formatCode>General</c:formatCode>
                <c:ptCount val="98"/>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numCache>
            </c:numRef>
          </c:val>
          <c:smooth val="0"/>
          <c:extLst>
            <c:ext xmlns:c16="http://schemas.microsoft.com/office/drawing/2014/chart" uri="{C3380CC4-5D6E-409C-BE32-E72D297353CC}">
              <c16:uniqueId val="{00000001-2776-4A2B-8A9D-FDD14D9B9475}"/>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max val="1600"/>
          <c:min val="600"/>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Terms of Trade (1000=balance)</a:t>
                </a:r>
              </a:p>
            </c:rich>
          </c:tx>
          <c:layout>
            <c:manualLayout>
              <c:xMode val="edge"/>
              <c:yMode val="edge"/>
              <c:x val="2.0122895622895626E-3"/>
              <c:y val="0.220859031958061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234773709313499E-2"/>
          <c:y val="8.0938849778631888E-2"/>
          <c:w val="0.89758224194810965"/>
          <c:h val="0.71567384825742386"/>
        </c:manualLayout>
      </c:layout>
      <c:barChart>
        <c:barDir val="col"/>
        <c:grouping val="clustered"/>
        <c:varyColors val="0"/>
        <c:ser>
          <c:idx val="0"/>
          <c:order val="0"/>
          <c:tx>
            <c:strRef>
              <c:f>'Fig3.12'!$C$6</c:f>
              <c:strCache>
                <c:ptCount val="1"/>
                <c:pt idx="0">
                  <c:v>1997-2000</c:v>
                </c:pt>
              </c:strCache>
            </c:strRef>
          </c:tx>
          <c:spPr>
            <a:solidFill>
              <a:srgbClr val="4298B5"/>
            </a:solidFill>
            <a:ln>
              <a:noFill/>
            </a:ln>
            <a:effectLst/>
          </c:spPr>
          <c:invertIfNegative val="0"/>
          <c:cat>
            <c:strRef>
              <c:f>'Fig3.12'!$A$7:$A$9</c:f>
              <c:strCache>
                <c:ptCount val="3"/>
                <c:pt idx="0">
                  <c:v>Goods producing industries</c:v>
                </c:pt>
                <c:pt idx="1">
                  <c:v>Primary industries</c:v>
                </c:pt>
                <c:pt idx="2">
                  <c:v>Service industries</c:v>
                </c:pt>
              </c:strCache>
            </c:strRef>
          </c:cat>
          <c:val>
            <c:numRef>
              <c:f>'Fig3.12'!$C$7:$C$9</c:f>
              <c:numCache>
                <c:formatCode>0</c:formatCode>
                <c:ptCount val="3"/>
                <c:pt idx="0">
                  <c:v>3.1869999999999998</c:v>
                </c:pt>
                <c:pt idx="1">
                  <c:v>-0.45100000000000001</c:v>
                </c:pt>
                <c:pt idx="2">
                  <c:v>3.2360000000000002</c:v>
                </c:pt>
              </c:numCache>
            </c:numRef>
          </c:val>
          <c:extLst>
            <c:ext xmlns:c16="http://schemas.microsoft.com/office/drawing/2014/chart" uri="{C3380CC4-5D6E-409C-BE32-E72D297353CC}">
              <c16:uniqueId val="{00000000-CFD1-48DB-A06B-33F5D27BAA5E}"/>
            </c:ext>
          </c:extLst>
        </c:ser>
        <c:ser>
          <c:idx val="1"/>
          <c:order val="1"/>
          <c:tx>
            <c:strRef>
              <c:f>'Fig3.12'!$D$6</c:f>
              <c:strCache>
                <c:ptCount val="1"/>
                <c:pt idx="0">
                  <c:v>2000-2008</c:v>
                </c:pt>
              </c:strCache>
            </c:strRef>
          </c:tx>
          <c:spPr>
            <a:solidFill>
              <a:srgbClr val="A8AD00">
                <a:alpha val="50000"/>
              </a:srgbClr>
            </a:solidFill>
            <a:ln>
              <a:noFill/>
            </a:ln>
            <a:effectLst/>
          </c:spPr>
          <c:invertIfNegative val="0"/>
          <c:cat>
            <c:strRef>
              <c:f>'Fig3.12'!$A$7:$A$9</c:f>
              <c:strCache>
                <c:ptCount val="3"/>
                <c:pt idx="0">
                  <c:v>Goods producing industries</c:v>
                </c:pt>
                <c:pt idx="1">
                  <c:v>Primary industries</c:v>
                </c:pt>
                <c:pt idx="2">
                  <c:v>Service industries</c:v>
                </c:pt>
              </c:strCache>
            </c:strRef>
          </c:cat>
          <c:val>
            <c:numRef>
              <c:f>'Fig3.12'!$D$7:$D$9</c:f>
              <c:numCache>
                <c:formatCode>0</c:formatCode>
                <c:ptCount val="3"/>
                <c:pt idx="0">
                  <c:v>0.59099999999999997</c:v>
                </c:pt>
                <c:pt idx="1">
                  <c:v>2.2530000000000001</c:v>
                </c:pt>
                <c:pt idx="2">
                  <c:v>1.6839999999999999</c:v>
                </c:pt>
              </c:numCache>
            </c:numRef>
          </c:val>
          <c:extLst>
            <c:ext xmlns:c16="http://schemas.microsoft.com/office/drawing/2014/chart" uri="{C3380CC4-5D6E-409C-BE32-E72D297353CC}">
              <c16:uniqueId val="{00000001-CFD1-48DB-A06B-33F5D27BAA5E}"/>
            </c:ext>
          </c:extLst>
        </c:ser>
        <c:ser>
          <c:idx val="2"/>
          <c:order val="2"/>
          <c:tx>
            <c:strRef>
              <c:f>'Fig3.12'!$E$6</c:f>
              <c:strCache>
                <c:ptCount val="1"/>
                <c:pt idx="0">
                  <c:v>2008-2020</c:v>
                </c:pt>
              </c:strCache>
            </c:strRef>
          </c:tx>
          <c:spPr>
            <a:pattFill prst="dkUpDiag">
              <a:fgClr>
                <a:srgbClr val="DC8633"/>
              </a:fgClr>
              <a:bgClr>
                <a:schemeClr val="bg1"/>
              </a:bgClr>
            </a:pattFill>
            <a:ln>
              <a:noFill/>
            </a:ln>
            <a:effectLst/>
          </c:spPr>
          <c:invertIfNegative val="0"/>
          <c:cat>
            <c:strRef>
              <c:f>'Fig3.12'!$A$7:$A$9</c:f>
              <c:strCache>
                <c:ptCount val="3"/>
                <c:pt idx="0">
                  <c:v>Goods producing industries</c:v>
                </c:pt>
                <c:pt idx="1">
                  <c:v>Primary industries</c:v>
                </c:pt>
                <c:pt idx="2">
                  <c:v>Service industries</c:v>
                </c:pt>
              </c:strCache>
            </c:strRef>
          </c:cat>
          <c:val>
            <c:numRef>
              <c:f>'Fig3.12'!$E$7:$E$9</c:f>
              <c:numCache>
                <c:formatCode>0</c:formatCode>
                <c:ptCount val="3"/>
                <c:pt idx="0">
                  <c:v>0.44900000000000001</c:v>
                </c:pt>
                <c:pt idx="1">
                  <c:v>1.413</c:v>
                </c:pt>
                <c:pt idx="2">
                  <c:v>1.095</c:v>
                </c:pt>
              </c:numCache>
            </c:numRef>
          </c:val>
          <c:extLst>
            <c:ext xmlns:c16="http://schemas.microsoft.com/office/drawing/2014/chart" uri="{C3380CC4-5D6E-409C-BE32-E72D297353CC}">
              <c16:uniqueId val="{00000002-CFD1-48DB-A06B-33F5D27BAA5E}"/>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Annualised average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'Fig3.13'!$B$6</c:f>
              <c:strCache>
                <c:ptCount val="1"/>
                <c:pt idx="0">
                  <c:v>Measured Sector</c:v>
                </c:pt>
              </c:strCache>
            </c:strRef>
          </c:tx>
          <c:spPr>
            <a:ln w="28575" cap="rnd">
              <a:solidFill>
                <a:srgbClr val="DC8633"/>
              </a:solidFill>
              <a:prstDash val="solid"/>
              <a:round/>
            </a:ln>
            <a:effectLst/>
          </c:spPr>
          <c:marker>
            <c:symbol val="none"/>
          </c:marker>
          <c:cat>
            <c:numRef>
              <c:f>'Fig3.13'!$A$7:$A$33</c:f>
              <c:numCache>
                <c:formatCode>0</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'Fig3.13'!$B$7:$B$33</c:f>
              <c:numCache>
                <c:formatCode>0</c:formatCode>
                <c:ptCount val="27"/>
                <c:pt idx="0">
                  <c:v>1000</c:v>
                </c:pt>
                <c:pt idx="1">
                  <c:v>1018</c:v>
                </c:pt>
                <c:pt idx="2">
                  <c:v>1040</c:v>
                </c:pt>
                <c:pt idx="3">
                  <c:v>1054</c:v>
                </c:pt>
                <c:pt idx="4">
                  <c:v>1108</c:v>
                </c:pt>
                <c:pt idx="5">
                  <c:v>1123</c:v>
                </c:pt>
                <c:pt idx="6">
                  <c:v>1137</c:v>
                </c:pt>
                <c:pt idx="7">
                  <c:v>1156</c:v>
                </c:pt>
                <c:pt idx="8">
                  <c:v>1172</c:v>
                </c:pt>
                <c:pt idx="9">
                  <c:v>1191</c:v>
                </c:pt>
                <c:pt idx="10">
                  <c:v>1209</c:v>
                </c:pt>
                <c:pt idx="11">
                  <c:v>1216</c:v>
                </c:pt>
                <c:pt idx="12">
                  <c:v>1230</c:v>
                </c:pt>
                <c:pt idx="13">
                  <c:v>1213</c:v>
                </c:pt>
                <c:pt idx="14">
                  <c:v>1259</c:v>
                </c:pt>
                <c:pt idx="15">
                  <c:v>1263</c:v>
                </c:pt>
                <c:pt idx="16">
                  <c:v>1285</c:v>
                </c:pt>
                <c:pt idx="17">
                  <c:v>1298</c:v>
                </c:pt>
                <c:pt idx="18">
                  <c:v>1306</c:v>
                </c:pt>
                <c:pt idx="19">
                  <c:v>1322</c:v>
                </c:pt>
                <c:pt idx="20">
                  <c:v>1342</c:v>
                </c:pt>
                <c:pt idx="21">
                  <c:v>1347</c:v>
                </c:pt>
                <c:pt idx="22">
                  <c:v>1359</c:v>
                </c:pt>
                <c:pt idx="23">
                  <c:v>1363</c:v>
                </c:pt>
                <c:pt idx="24">
                  <c:v>1379</c:v>
                </c:pt>
                <c:pt idx="25">
                  <c:v>1379</c:v>
                </c:pt>
                <c:pt idx="26">
                  <c:v>1410</c:v>
                </c:pt>
              </c:numCache>
            </c:numRef>
          </c:val>
          <c:smooth val="0"/>
          <c:extLst>
            <c:ext xmlns:c16="http://schemas.microsoft.com/office/drawing/2014/chart" uri="{C3380CC4-5D6E-409C-BE32-E72D297353CC}">
              <c16:uniqueId val="{00000000-ACF4-4787-8A27-DBCD2D7F66F9}"/>
            </c:ext>
          </c:extLst>
        </c:ser>
        <c:ser>
          <c:idx val="2"/>
          <c:order val="2"/>
          <c:tx>
            <c:strRef>
              <c:f>'Fig3.13'!$C$6</c:f>
              <c:strCache>
                <c:ptCount val="1"/>
                <c:pt idx="0">
                  <c:v>Education and Training</c:v>
                </c:pt>
              </c:strCache>
            </c:strRef>
          </c:tx>
          <c:spPr>
            <a:ln w="28575" cap="rnd">
              <a:solidFill>
                <a:srgbClr val="A8AD00">
                  <a:alpha val="50000"/>
                </a:srgbClr>
              </a:solidFill>
              <a:prstDash val="dash"/>
              <a:round/>
            </a:ln>
            <a:effectLst/>
          </c:spPr>
          <c:marker>
            <c:symbol val="none"/>
          </c:marker>
          <c:cat>
            <c:numRef>
              <c:f>'Fig3.13'!$A$7:$A$33</c:f>
              <c:numCache>
                <c:formatCode>0</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'Fig3.13'!$C$7:$C$33</c:f>
              <c:numCache>
                <c:formatCode>0</c:formatCode>
                <c:ptCount val="27"/>
                <c:pt idx="0">
                  <c:v>1000</c:v>
                </c:pt>
                <c:pt idx="1">
                  <c:v>975</c:v>
                </c:pt>
                <c:pt idx="2">
                  <c:v>967</c:v>
                </c:pt>
                <c:pt idx="3">
                  <c:v>980</c:v>
                </c:pt>
                <c:pt idx="4">
                  <c:v>944</c:v>
                </c:pt>
                <c:pt idx="5">
                  <c:v>915</c:v>
                </c:pt>
                <c:pt idx="6">
                  <c:v>899</c:v>
                </c:pt>
                <c:pt idx="7">
                  <c:v>905</c:v>
                </c:pt>
                <c:pt idx="8">
                  <c:v>927</c:v>
                </c:pt>
                <c:pt idx="9">
                  <c:v>910</c:v>
                </c:pt>
                <c:pt idx="10">
                  <c:v>894</c:v>
                </c:pt>
                <c:pt idx="11">
                  <c:v>863</c:v>
                </c:pt>
                <c:pt idx="12">
                  <c:v>877</c:v>
                </c:pt>
                <c:pt idx="13">
                  <c:v>859</c:v>
                </c:pt>
                <c:pt idx="14">
                  <c:v>894</c:v>
                </c:pt>
                <c:pt idx="15">
                  <c:v>842</c:v>
                </c:pt>
                <c:pt idx="16">
                  <c:v>838</c:v>
                </c:pt>
                <c:pt idx="17">
                  <c:v>846</c:v>
                </c:pt>
                <c:pt idx="18">
                  <c:v>829</c:v>
                </c:pt>
                <c:pt idx="19">
                  <c:v>816</c:v>
                </c:pt>
                <c:pt idx="20">
                  <c:v>790</c:v>
                </c:pt>
                <c:pt idx="21">
                  <c:v>792</c:v>
                </c:pt>
                <c:pt idx="22">
                  <c:v>774</c:v>
                </c:pt>
                <c:pt idx="23">
                  <c:v>778</c:v>
                </c:pt>
                <c:pt idx="24">
                  <c:v>768</c:v>
                </c:pt>
                <c:pt idx="25">
                  <c:v>766</c:v>
                </c:pt>
                <c:pt idx="26">
                  <c:v>788</c:v>
                </c:pt>
              </c:numCache>
            </c:numRef>
          </c:val>
          <c:smooth val="0"/>
          <c:extLst>
            <c:ext xmlns:c16="http://schemas.microsoft.com/office/drawing/2014/chart" uri="{C3380CC4-5D6E-409C-BE32-E72D297353CC}">
              <c16:uniqueId val="{00000001-ACF4-4787-8A27-DBCD2D7F66F9}"/>
            </c:ext>
          </c:extLst>
        </c:ser>
        <c:ser>
          <c:idx val="3"/>
          <c:order val="3"/>
          <c:tx>
            <c:strRef>
              <c:f>'Fig3.13'!$D$6</c:f>
              <c:strCache>
                <c:ptCount val="1"/>
                <c:pt idx="0">
                  <c:v>Health Care and Social Assistance</c:v>
                </c:pt>
              </c:strCache>
            </c:strRef>
          </c:tx>
          <c:spPr>
            <a:ln w="28575" cap="rnd">
              <a:solidFill>
                <a:srgbClr val="4298B5"/>
              </a:solidFill>
              <a:prstDash val="sysDot"/>
              <a:round/>
            </a:ln>
            <a:effectLst/>
          </c:spPr>
          <c:marker>
            <c:symbol val="none"/>
          </c:marker>
          <c:cat>
            <c:numRef>
              <c:f>'Fig3.13'!$A$7:$A$33</c:f>
              <c:numCache>
                <c:formatCode>0</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'Fig3.13'!$D$7:$D$33</c:f>
              <c:numCache>
                <c:formatCode>0</c:formatCode>
                <c:ptCount val="27"/>
                <c:pt idx="0">
                  <c:v>1000</c:v>
                </c:pt>
                <c:pt idx="1">
                  <c:v>968</c:v>
                </c:pt>
                <c:pt idx="2">
                  <c:v>1022</c:v>
                </c:pt>
                <c:pt idx="3">
                  <c:v>1076</c:v>
                </c:pt>
                <c:pt idx="4">
                  <c:v>1140</c:v>
                </c:pt>
                <c:pt idx="5">
                  <c:v>1186</c:v>
                </c:pt>
                <c:pt idx="6">
                  <c:v>1116</c:v>
                </c:pt>
                <c:pt idx="7">
                  <c:v>1097</c:v>
                </c:pt>
                <c:pt idx="8">
                  <c:v>1136</c:v>
                </c:pt>
                <c:pt idx="9">
                  <c:v>1162</c:v>
                </c:pt>
                <c:pt idx="10">
                  <c:v>1200</c:v>
                </c:pt>
                <c:pt idx="11">
                  <c:v>1200</c:v>
                </c:pt>
                <c:pt idx="12">
                  <c:v>1220</c:v>
                </c:pt>
                <c:pt idx="13">
                  <c:v>1204</c:v>
                </c:pt>
                <c:pt idx="14">
                  <c:v>1208</c:v>
                </c:pt>
                <c:pt idx="15">
                  <c:v>1170</c:v>
                </c:pt>
                <c:pt idx="16">
                  <c:v>1187</c:v>
                </c:pt>
                <c:pt idx="17">
                  <c:v>1203</c:v>
                </c:pt>
                <c:pt idx="18">
                  <c:v>1181</c:v>
                </c:pt>
                <c:pt idx="19">
                  <c:v>1186</c:v>
                </c:pt>
                <c:pt idx="20">
                  <c:v>1170</c:v>
                </c:pt>
                <c:pt idx="21">
                  <c:v>1185</c:v>
                </c:pt>
                <c:pt idx="22">
                  <c:v>1179</c:v>
                </c:pt>
                <c:pt idx="23">
                  <c:v>1187</c:v>
                </c:pt>
                <c:pt idx="24">
                  <c:v>1200</c:v>
                </c:pt>
                <c:pt idx="25">
                  <c:v>1189</c:v>
                </c:pt>
                <c:pt idx="26">
                  <c:v>1243</c:v>
                </c:pt>
              </c:numCache>
            </c:numRef>
          </c:val>
          <c:smooth val="0"/>
          <c:extLst>
            <c:ext xmlns:c16="http://schemas.microsoft.com/office/drawing/2014/chart" uri="{C3380CC4-5D6E-409C-BE32-E72D297353CC}">
              <c16:uniqueId val="{00000002-ACF4-4787-8A27-DBCD2D7F66F9}"/>
            </c:ext>
          </c:extLst>
        </c:ser>
        <c:dLbls>
          <c:showLegendKey val="0"/>
          <c:showVal val="0"/>
          <c:showCatName val="0"/>
          <c:showSerName val="0"/>
          <c:showPercent val="0"/>
          <c:showBubbleSize val="0"/>
        </c:dLbls>
        <c:smooth val="0"/>
        <c:axId val="350280192"/>
        <c:axId val="350280520"/>
        <c:extLst>
          <c:ext xmlns:c15="http://schemas.microsoft.com/office/drawing/2012/chart" uri="{02D57815-91ED-43cb-92C2-25804820EDAC}">
            <c15:filteredLineSeries>
              <c15:ser>
                <c:idx val="0"/>
                <c:order val="0"/>
                <c:tx>
                  <c:strRef>
                    <c:extLst>
                      <c:ext uri="{02D57815-91ED-43cb-92C2-25804820EDAC}">
                        <c15:formulaRef>
                          <c15:sqref>'Fig3.13'!$A$6</c15:sqref>
                        </c15:formulaRef>
                      </c:ext>
                    </c:extLst>
                    <c:strCache>
                      <c:ptCount val="1"/>
                      <c:pt idx="0">
                        <c:v>time</c:v>
                      </c:pt>
                    </c:strCache>
                  </c:strRef>
                </c:tx>
                <c:spPr>
                  <a:ln w="28575" cap="rnd">
                    <a:solidFill>
                      <a:srgbClr val="4298B5"/>
                    </a:solidFill>
                    <a:round/>
                  </a:ln>
                  <a:effectLst/>
                </c:spPr>
                <c:marker>
                  <c:symbol val="none"/>
                </c:marker>
                <c:cat>
                  <c:numRef>
                    <c:extLst>
                      <c:ext uri="{02D57815-91ED-43cb-92C2-25804820EDAC}">
                        <c15:formulaRef>
                          <c15:sqref>'Fig3.13'!$A$7:$A$33</c15:sqref>
                        </c15:formulaRef>
                      </c:ext>
                    </c:extLst>
                    <c:numCache>
                      <c:formatCode>0</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extLst>
                      <c:ext uri="{02D57815-91ED-43cb-92C2-25804820EDAC}">
                        <c15:formulaRef>
                          <c15:sqref>'Fig3.13'!$A$7:$A$33</c15:sqref>
                        </c15:formulaRef>
                      </c:ext>
                    </c:extLst>
                    <c:numCache>
                      <c:formatCode>0</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val>
                <c:smooth val="0"/>
                <c:extLst>
                  <c:ext xmlns:c16="http://schemas.microsoft.com/office/drawing/2014/chart" uri="{C3380CC4-5D6E-409C-BE32-E72D297353CC}">
                    <c16:uniqueId val="{00000003-ACF4-4787-8A27-DBCD2D7F66F9}"/>
                  </c:ext>
                </c:extLst>
              </c15:ser>
            </c15:filteredLineSeries>
          </c:ext>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Index (1996 = 1000)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837186352940024E-2"/>
          <c:y val="1.9771945370058362E-2"/>
          <c:w val="0.8873359477124183"/>
          <c:h val="0.75315245396445007"/>
        </c:manualLayout>
      </c:layout>
      <c:barChart>
        <c:barDir val="col"/>
        <c:grouping val="clustered"/>
        <c:varyColors val="0"/>
        <c:ser>
          <c:idx val="0"/>
          <c:order val="0"/>
          <c:tx>
            <c:strRef>
              <c:f>'Fig3.14'!$E$20</c:f>
              <c:strCache>
                <c:ptCount val="1"/>
                <c:pt idx="0">
                  <c:v>per capita</c:v>
                </c:pt>
              </c:strCache>
            </c:strRef>
          </c:tx>
          <c:spPr>
            <a:solidFill>
              <a:srgbClr val="4298B5"/>
            </a:solid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'Fig3.14'!$E$21:$E$27</c:f>
              <c:numCache>
                <c:formatCode>General</c:formatCode>
                <c:ptCount val="7"/>
                <c:pt idx="0">
                  <c:v>0.76400000000000001</c:v>
                </c:pt>
                <c:pt idx="1">
                  <c:v>1.0249999999999999</c:v>
                </c:pt>
                <c:pt idx="2">
                  <c:v>1.2390000000000001</c:v>
                </c:pt>
                <c:pt idx="3">
                  <c:v>1.7430000000000001</c:v>
                </c:pt>
                <c:pt idx="4">
                  <c:v>2.448</c:v>
                </c:pt>
                <c:pt idx="5">
                  <c:v>1.1240000000000001</c:v>
                </c:pt>
                <c:pt idx="6">
                  <c:v>1.47</c:v>
                </c:pt>
              </c:numCache>
            </c:numRef>
          </c:val>
          <c:extLst>
            <c:ext xmlns:c16="http://schemas.microsoft.com/office/drawing/2014/chart" uri="{C3380CC4-5D6E-409C-BE32-E72D297353CC}">
              <c16:uniqueId val="{00000000-5FF3-42CC-904D-59B23E367ED4}"/>
            </c:ext>
          </c:extLst>
        </c:ser>
        <c:ser>
          <c:idx val="1"/>
          <c:order val="1"/>
          <c:tx>
            <c:strRef>
              <c:f>'Fig3.14'!$F$20</c:f>
              <c:strCache>
                <c:ptCount val="1"/>
                <c:pt idx="0">
                  <c:v>per hour</c:v>
                </c:pt>
              </c:strCache>
            </c:strRef>
          </c:tx>
          <c:spPr>
            <a:pattFill prst="dkUpDiag">
              <a:fgClr>
                <a:srgbClr val="4298B5"/>
              </a:fgClr>
              <a:bgClr>
                <a:sysClr val="window" lastClr="FFFFFF"/>
              </a:bgClr>
            </a:patt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'Fig3.14'!$F$21:$F$27</c:f>
              <c:numCache>
                <c:formatCode>General</c:formatCode>
                <c:ptCount val="7"/>
                <c:pt idx="0">
                  <c:v>1.133</c:v>
                </c:pt>
                <c:pt idx="1">
                  <c:v>1.012</c:v>
                </c:pt>
                <c:pt idx="2">
                  <c:v>1.3380000000000001</c:v>
                </c:pt>
                <c:pt idx="3">
                  <c:v>0.71499999999999997</c:v>
                </c:pt>
                <c:pt idx="4">
                  <c:v>2.621</c:v>
                </c:pt>
                <c:pt idx="5">
                  <c:v>0.89</c:v>
                </c:pt>
                <c:pt idx="6">
                  <c:v>0.58899999999999997</c:v>
                </c:pt>
              </c:numCache>
            </c:numRef>
          </c:val>
          <c:extLst>
            <c:ext xmlns:c16="http://schemas.microsoft.com/office/drawing/2014/chart" uri="{C3380CC4-5D6E-409C-BE32-E72D297353CC}">
              <c16:uniqueId val="{00000001-5FF3-42CC-904D-59B23E367ED4}"/>
            </c:ext>
          </c:extLst>
        </c:ser>
        <c:ser>
          <c:idx val="3"/>
          <c:order val="2"/>
          <c:tx>
            <c:strRef>
              <c:f>'Fig3.14'!$H$20</c:f>
              <c:strCache>
                <c:ptCount val="1"/>
                <c:pt idx="0">
                  <c:v>per capita</c:v>
                </c:pt>
              </c:strCache>
            </c:strRef>
          </c:tx>
          <c:spPr>
            <a:solidFill>
              <a:srgbClr val="A8AD00"/>
            </a:solid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'Fig3.14'!$H$21:$H$27</c:f>
              <c:numCache>
                <c:formatCode>General</c:formatCode>
                <c:ptCount val="7"/>
                <c:pt idx="0">
                  <c:v>0.93300000000000005</c:v>
                </c:pt>
                <c:pt idx="1">
                  <c:v>-6.1619999999999999</c:v>
                </c:pt>
                <c:pt idx="2">
                  <c:v>-2.2130000000000001</c:v>
                </c:pt>
                <c:pt idx="3">
                  <c:v>-1.962</c:v>
                </c:pt>
                <c:pt idx="4">
                  <c:v>-0.84499999999999997</c:v>
                </c:pt>
                <c:pt idx="5">
                  <c:v>-2.875</c:v>
                </c:pt>
                <c:pt idx="6">
                  <c:v>-3.1339999999999999</c:v>
                </c:pt>
              </c:numCache>
            </c:numRef>
          </c:val>
          <c:extLst>
            <c:ext xmlns:c16="http://schemas.microsoft.com/office/drawing/2014/chart" uri="{C3380CC4-5D6E-409C-BE32-E72D297353CC}">
              <c16:uniqueId val="{00000002-5FF3-42CC-904D-59B23E367ED4}"/>
            </c:ext>
          </c:extLst>
        </c:ser>
        <c:ser>
          <c:idx val="4"/>
          <c:order val="3"/>
          <c:tx>
            <c:strRef>
              <c:f>'Fig3.14'!$I$20</c:f>
              <c:strCache>
                <c:ptCount val="1"/>
                <c:pt idx="0">
                  <c:v>per hour</c:v>
                </c:pt>
              </c:strCache>
            </c:strRef>
          </c:tx>
          <c:spPr>
            <a:pattFill prst="dkUpDiag">
              <a:fgClr>
                <a:srgbClr val="A8AD00"/>
              </a:fgClr>
              <a:bgClr>
                <a:sysClr val="window" lastClr="FFFFFF"/>
              </a:bgClr>
            </a:patt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'Fig3.14'!$I$21:$I$27</c:f>
              <c:numCache>
                <c:formatCode>General</c:formatCode>
                <c:ptCount val="7"/>
                <c:pt idx="0">
                  <c:v>1.8149999999999999</c:v>
                </c:pt>
                <c:pt idx="1">
                  <c:v>7.5010000000000003</c:v>
                </c:pt>
                <c:pt idx="2">
                  <c:v>1.0309999999999999</c:v>
                </c:pt>
                <c:pt idx="3">
                  <c:v>1.423</c:v>
                </c:pt>
                <c:pt idx="4">
                  <c:v>3.1920000000000002</c:v>
                </c:pt>
                <c:pt idx="5">
                  <c:v>1.0640000000000001</c:v>
                </c:pt>
                <c:pt idx="6">
                  <c:v>3.407</c:v>
                </c:pt>
              </c:numCache>
            </c:numRef>
          </c:val>
          <c:extLst>
            <c:ext xmlns:c16="http://schemas.microsoft.com/office/drawing/2014/chart" uri="{C3380CC4-5D6E-409C-BE32-E72D297353CC}">
              <c16:uniqueId val="{00000003-5FF3-42CC-904D-59B23E367ED4}"/>
            </c:ext>
          </c:extLst>
        </c:ser>
        <c:ser>
          <c:idx val="6"/>
          <c:order val="4"/>
          <c:tx>
            <c:strRef>
              <c:f>'Fig3.14'!$K$20</c:f>
              <c:strCache>
                <c:ptCount val="1"/>
                <c:pt idx="0">
                  <c:v>per capita</c:v>
                </c:pt>
              </c:strCache>
            </c:strRef>
          </c:tx>
          <c:spPr>
            <a:solidFill>
              <a:srgbClr val="DC8633"/>
            </a:solid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'Fig3.14'!$K$21:$K$27</c:f>
              <c:numCache>
                <c:formatCode>General</c:formatCode>
                <c:ptCount val="7"/>
                <c:pt idx="0">
                  <c:v>3.4369999999999998</c:v>
                </c:pt>
                <c:pt idx="1">
                  <c:v>4.4379999999999997</c:v>
                </c:pt>
                <c:pt idx="2">
                  <c:v>4.4260000000000002</c:v>
                </c:pt>
                <c:pt idx="3">
                  <c:v>3.129</c:v>
                </c:pt>
                <c:pt idx="4">
                  <c:v>4.3280000000000003</c:v>
                </c:pt>
                <c:pt idx="5">
                  <c:v>4.4390000000000001</c:v>
                </c:pt>
                <c:pt idx="6">
                  <c:v>5.8010000000000002</c:v>
                </c:pt>
              </c:numCache>
            </c:numRef>
          </c:val>
          <c:extLst>
            <c:ext xmlns:c16="http://schemas.microsoft.com/office/drawing/2014/chart" uri="{C3380CC4-5D6E-409C-BE32-E72D297353CC}">
              <c16:uniqueId val="{00000004-5FF3-42CC-904D-59B23E367ED4}"/>
            </c:ext>
          </c:extLst>
        </c:ser>
        <c:ser>
          <c:idx val="7"/>
          <c:order val="5"/>
          <c:tx>
            <c:strRef>
              <c:f>'Fig3.14'!$L$20</c:f>
              <c:strCache>
                <c:ptCount val="1"/>
                <c:pt idx="0">
                  <c:v>per hour</c:v>
                </c:pt>
              </c:strCache>
            </c:strRef>
          </c:tx>
          <c:spPr>
            <a:pattFill prst="dkUpDiag">
              <a:fgClr>
                <a:srgbClr val="DC8633"/>
              </a:fgClr>
              <a:bgClr>
                <a:sysClr val="window" lastClr="FFFFFF"/>
              </a:bgClr>
            </a:pattFill>
            <a:ln>
              <a:noFill/>
            </a:ln>
            <a:effectLst/>
          </c:spPr>
          <c:invertIfNegative val="0"/>
          <c:cat>
            <c:strRef>
              <c:f>'Fig3.14'!$B$21:$B$27</c:f>
              <c:strCache>
                <c:ptCount val="7"/>
                <c:pt idx="0">
                  <c:v>Australia</c:v>
                </c:pt>
                <c:pt idx="1">
                  <c:v>Canada</c:v>
                </c:pt>
                <c:pt idx="2">
                  <c:v>Denmark</c:v>
                </c:pt>
                <c:pt idx="3">
                  <c:v>New Zealand</c:v>
                </c:pt>
                <c:pt idx="4">
                  <c:v>South Korea</c:v>
                </c:pt>
                <c:pt idx="5">
                  <c:v>Sweden</c:v>
                </c:pt>
                <c:pt idx="6">
                  <c:v>United States</c:v>
                </c:pt>
              </c:strCache>
            </c:strRef>
          </c:cat>
          <c:val>
            <c:numRef>
              <c:f>'Fig3.14'!$L$21:$L$27</c:f>
              <c:numCache>
                <c:formatCode>General</c:formatCode>
                <c:ptCount val="7"/>
                <c:pt idx="0">
                  <c:v>1.0780000000000001</c:v>
                </c:pt>
                <c:pt idx="1">
                  <c:v>-5.2679999999999998</c:v>
                </c:pt>
                <c:pt idx="2">
                  <c:v>0.996</c:v>
                </c:pt>
                <c:pt idx="3">
                  <c:v>2.0030000000000001</c:v>
                </c:pt>
                <c:pt idx="4">
                  <c:v>2.3410000000000002</c:v>
                </c:pt>
                <c:pt idx="5">
                  <c:v>2.5209999999999999</c:v>
                </c:pt>
                <c:pt idx="6">
                  <c:v>1.1910000000000001</c:v>
                </c:pt>
              </c:numCache>
            </c:numRef>
          </c:val>
          <c:extLst>
            <c:ext xmlns:c16="http://schemas.microsoft.com/office/drawing/2014/chart" uri="{C3380CC4-5D6E-409C-BE32-E72D297353CC}">
              <c16:uniqueId val="{00000005-5FF3-42CC-904D-59B23E367ED4}"/>
            </c:ext>
          </c:extLst>
        </c:ser>
        <c:dLbls>
          <c:showLegendKey val="0"/>
          <c:showVal val="0"/>
          <c:showCatName val="0"/>
          <c:showSerName val="0"/>
          <c:showPercent val="0"/>
          <c:showBubbleSize val="0"/>
        </c:dLbls>
        <c:gapWidth val="200"/>
        <c:overlap val="-20"/>
        <c:axId val="1830153608"/>
        <c:axId val="1830154760"/>
      </c:barChart>
      <c:catAx>
        <c:axId val="1830153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max val="8"/>
          <c:min val="-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Annualised average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layout>
        <c:manualLayout>
          <c:xMode val="edge"/>
          <c:yMode val="edge"/>
          <c:x val="8.9690359477124171E-2"/>
          <c:y val="0.91103254114309051"/>
          <c:w val="0.83722042483660131"/>
          <c:h val="7.40843548649206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'Fig3.15'!$D$6</c:f>
              <c:strCache>
                <c:ptCount val="1"/>
                <c:pt idx="0">
                  <c:v>Hours worked (millions)</c:v>
                </c:pt>
              </c:strCache>
            </c:strRef>
          </c:tx>
          <c:spPr>
            <a:ln w="28575" cap="rnd">
              <a:solidFill>
                <a:srgbClr val="5B9BD5"/>
              </a:solidFill>
              <a:round/>
            </a:ln>
            <a:effectLst/>
          </c:spPr>
          <c:marker>
            <c:symbol val="none"/>
          </c:marker>
          <c:cat>
            <c:multiLvlStrRef>
              <c:f>'Fig3.15'!$A$7:$B$45</c:f>
              <c:multiLvlStrCache>
                <c:ptCount val="37"/>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lvl>
                <c:lvl>
                  <c:pt idx="0">
                    <c:v>2013</c:v>
                  </c:pt>
                  <c:pt idx="3">
                    <c:v>2014</c:v>
                  </c:pt>
                  <c:pt idx="7">
                    <c:v>2015</c:v>
                  </c:pt>
                  <c:pt idx="11">
                    <c:v>2016</c:v>
                  </c:pt>
                  <c:pt idx="15">
                    <c:v>2017</c:v>
                  </c:pt>
                  <c:pt idx="19">
                    <c:v>2018</c:v>
                  </c:pt>
                  <c:pt idx="23">
                    <c:v>2019</c:v>
                  </c:pt>
                  <c:pt idx="27">
                    <c:v>2020</c:v>
                  </c:pt>
                  <c:pt idx="31">
                    <c:v>2021</c:v>
                  </c:pt>
                  <c:pt idx="35">
                    <c:v>2022</c:v>
                  </c:pt>
                </c:lvl>
              </c:multiLvlStrCache>
            </c:multiLvlStrRef>
          </c:cat>
          <c:val>
            <c:numRef>
              <c:f>'Fig3.15'!$D$7:$D$45</c:f>
              <c:numCache>
                <c:formatCode>#,##0</c:formatCode>
                <c:ptCount val="39"/>
                <c:pt idx="0">
                  <c:v>74.167000000000002</c:v>
                </c:pt>
                <c:pt idx="1">
                  <c:v>75.248999999999995</c:v>
                </c:pt>
                <c:pt idx="2">
                  <c:v>75.364000000000004</c:v>
                </c:pt>
                <c:pt idx="3">
                  <c:v>77.100999999999999</c:v>
                </c:pt>
                <c:pt idx="4">
                  <c:v>77.674999999999997</c:v>
                </c:pt>
                <c:pt idx="5">
                  <c:v>77.927000000000007</c:v>
                </c:pt>
                <c:pt idx="6">
                  <c:v>78.343000000000004</c:v>
                </c:pt>
                <c:pt idx="7">
                  <c:v>79.528000000000006</c:v>
                </c:pt>
                <c:pt idx="8">
                  <c:v>78.959000000000003</c:v>
                </c:pt>
                <c:pt idx="9">
                  <c:v>79.256</c:v>
                </c:pt>
                <c:pt idx="10">
                  <c:v>80.481999999999999</c:v>
                </c:pt>
                <c:pt idx="11">
                  <c:v>81.707999999999998</c:v>
                </c:pt>
                <c:pt idx="12">
                  <c:v>83.85</c:v>
                </c:pt>
                <c:pt idx="13">
                  <c:v>84.619</c:v>
                </c:pt>
                <c:pt idx="14">
                  <c:v>86.069000000000003</c:v>
                </c:pt>
                <c:pt idx="15">
                  <c:v>85.253</c:v>
                </c:pt>
                <c:pt idx="16">
                  <c:v>86.242999999999995</c:v>
                </c:pt>
                <c:pt idx="17">
                  <c:v>88.462999999999994</c:v>
                </c:pt>
                <c:pt idx="18">
                  <c:v>88.227000000000004</c:v>
                </c:pt>
                <c:pt idx="19">
                  <c:v>89.369</c:v>
                </c:pt>
                <c:pt idx="20">
                  <c:v>90.786000000000001</c:v>
                </c:pt>
                <c:pt idx="21">
                  <c:v>90.29</c:v>
                </c:pt>
                <c:pt idx="22">
                  <c:v>91.27</c:v>
                </c:pt>
                <c:pt idx="23">
                  <c:v>92.501999999999995</c:v>
                </c:pt>
                <c:pt idx="24">
                  <c:v>91.736000000000004</c:v>
                </c:pt>
                <c:pt idx="25">
                  <c:v>92.346000000000004</c:v>
                </c:pt>
                <c:pt idx="26">
                  <c:v>91.831000000000003</c:v>
                </c:pt>
                <c:pt idx="27">
                  <c:v>93.531000000000006</c:v>
                </c:pt>
                <c:pt idx="28">
                  <c:v>83.715999999999994</c:v>
                </c:pt>
                <c:pt idx="29">
                  <c:v>91.480999999999995</c:v>
                </c:pt>
                <c:pt idx="30">
                  <c:v>95.201999999999998</c:v>
                </c:pt>
                <c:pt idx="31">
                  <c:v>93.073999999999998</c:v>
                </c:pt>
                <c:pt idx="32">
                  <c:v>94.319000000000003</c:v>
                </c:pt>
                <c:pt idx="33">
                  <c:v>88.12</c:v>
                </c:pt>
                <c:pt idx="34">
                  <c:v>94.403999999999996</c:v>
                </c:pt>
                <c:pt idx="35">
                  <c:v>94.218000000000004</c:v>
                </c:pt>
                <c:pt idx="36">
                  <c:v>94.971000000000004</c:v>
                </c:pt>
              </c:numCache>
            </c:numRef>
          </c:val>
          <c:smooth val="0"/>
          <c:extLst>
            <c:ext xmlns:c16="http://schemas.microsoft.com/office/drawing/2014/chart" uri="{C3380CC4-5D6E-409C-BE32-E72D297353CC}">
              <c16:uniqueId val="{00000000-06B4-4309-B97D-2E7AEF716812}"/>
            </c:ext>
          </c:extLst>
        </c:ser>
        <c:dLbls>
          <c:showLegendKey val="0"/>
          <c:showVal val="0"/>
          <c:showCatName val="0"/>
          <c:showSerName val="0"/>
          <c:showPercent val="0"/>
          <c:showBubbleSize val="0"/>
        </c:dLbls>
        <c:marker val="1"/>
        <c:smooth val="0"/>
        <c:axId val="1916898696"/>
        <c:axId val="1916899848"/>
      </c:lineChart>
      <c:lineChart>
        <c:grouping val="standard"/>
        <c:varyColors val="0"/>
        <c:ser>
          <c:idx val="0"/>
          <c:order val="0"/>
          <c:tx>
            <c:strRef>
              <c:f>'Fig3.15'!$C$6</c:f>
              <c:strCache>
                <c:ptCount val="1"/>
                <c:pt idx="0">
                  <c:v>People employed (thousands)</c:v>
                </c:pt>
              </c:strCache>
            </c:strRef>
          </c:tx>
          <c:spPr>
            <a:ln w="28575" cap="rnd">
              <a:solidFill>
                <a:srgbClr val="DC8633"/>
              </a:solidFill>
              <a:prstDash val="dash"/>
              <a:round/>
            </a:ln>
            <a:effectLst/>
          </c:spPr>
          <c:marker>
            <c:symbol val="none"/>
          </c:marker>
          <c:cat>
            <c:multiLvlStrRef>
              <c:f>'Fig3.15'!$A$7:$B$45</c:f>
              <c:multiLvlStrCache>
                <c:ptCount val="37"/>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lvl>
                <c:lvl>
                  <c:pt idx="0">
                    <c:v>2013</c:v>
                  </c:pt>
                  <c:pt idx="3">
                    <c:v>2014</c:v>
                  </c:pt>
                  <c:pt idx="7">
                    <c:v>2015</c:v>
                  </c:pt>
                  <c:pt idx="11">
                    <c:v>2016</c:v>
                  </c:pt>
                  <c:pt idx="15">
                    <c:v>2017</c:v>
                  </c:pt>
                  <c:pt idx="19">
                    <c:v>2018</c:v>
                  </c:pt>
                  <c:pt idx="23">
                    <c:v>2019</c:v>
                  </c:pt>
                  <c:pt idx="27">
                    <c:v>2020</c:v>
                  </c:pt>
                  <c:pt idx="31">
                    <c:v>2021</c:v>
                  </c:pt>
                  <c:pt idx="35">
                    <c:v>2022</c:v>
                  </c:pt>
                </c:lvl>
              </c:multiLvlStrCache>
            </c:multiLvlStrRef>
          </c:cat>
          <c:val>
            <c:numRef>
              <c:f>'Fig3.15'!$C$7:$C$45</c:f>
              <c:numCache>
                <c:formatCode>#,##0</c:formatCode>
                <c:ptCount val="39"/>
                <c:pt idx="0">
                  <c:v>2205</c:v>
                </c:pt>
                <c:pt idx="1">
                  <c:v>2238</c:v>
                </c:pt>
                <c:pt idx="2">
                  <c:v>2258</c:v>
                </c:pt>
                <c:pt idx="3">
                  <c:v>2281</c:v>
                </c:pt>
                <c:pt idx="4">
                  <c:v>2291</c:v>
                </c:pt>
                <c:pt idx="5">
                  <c:v>2315</c:v>
                </c:pt>
                <c:pt idx="6">
                  <c:v>2346</c:v>
                </c:pt>
                <c:pt idx="7">
                  <c:v>2364</c:v>
                </c:pt>
                <c:pt idx="8">
                  <c:v>2367</c:v>
                </c:pt>
                <c:pt idx="9">
                  <c:v>2356</c:v>
                </c:pt>
                <c:pt idx="10">
                  <c:v>2387</c:v>
                </c:pt>
                <c:pt idx="11">
                  <c:v>2417</c:v>
                </c:pt>
                <c:pt idx="12">
                  <c:v>2480</c:v>
                </c:pt>
                <c:pt idx="13">
                  <c:v>2503</c:v>
                </c:pt>
                <c:pt idx="14">
                  <c:v>2530</c:v>
                </c:pt>
                <c:pt idx="15">
                  <c:v>2560</c:v>
                </c:pt>
                <c:pt idx="16">
                  <c:v>2558</c:v>
                </c:pt>
                <c:pt idx="17">
                  <c:v>2606</c:v>
                </c:pt>
                <c:pt idx="18">
                  <c:v>2622</c:v>
                </c:pt>
                <c:pt idx="19">
                  <c:v>2635</c:v>
                </c:pt>
                <c:pt idx="20">
                  <c:v>2653</c:v>
                </c:pt>
                <c:pt idx="21">
                  <c:v>2677</c:v>
                </c:pt>
                <c:pt idx="22">
                  <c:v>2680</c:v>
                </c:pt>
                <c:pt idx="23">
                  <c:v>2674</c:v>
                </c:pt>
                <c:pt idx="24">
                  <c:v>2691</c:v>
                </c:pt>
                <c:pt idx="25">
                  <c:v>2704</c:v>
                </c:pt>
                <c:pt idx="26">
                  <c:v>2712</c:v>
                </c:pt>
                <c:pt idx="27">
                  <c:v>2742</c:v>
                </c:pt>
                <c:pt idx="28">
                  <c:v>2735</c:v>
                </c:pt>
                <c:pt idx="29">
                  <c:v>2715</c:v>
                </c:pt>
                <c:pt idx="30">
                  <c:v>2728</c:v>
                </c:pt>
                <c:pt idx="31">
                  <c:v>2745</c:v>
                </c:pt>
                <c:pt idx="32">
                  <c:v>2775</c:v>
                </c:pt>
                <c:pt idx="33">
                  <c:v>2823</c:v>
                </c:pt>
                <c:pt idx="34">
                  <c:v>2821</c:v>
                </c:pt>
                <c:pt idx="35">
                  <c:v>2820</c:v>
                </c:pt>
                <c:pt idx="36">
                  <c:v>2820</c:v>
                </c:pt>
              </c:numCache>
            </c:numRef>
          </c:val>
          <c:smooth val="0"/>
          <c:extLst>
            <c:ext xmlns:c16="http://schemas.microsoft.com/office/drawing/2014/chart" uri="{C3380CC4-5D6E-409C-BE32-E72D297353CC}">
              <c16:uniqueId val="{00000001-06B4-4309-B97D-2E7AEF716812}"/>
            </c:ext>
          </c:extLst>
        </c:ser>
        <c:dLbls>
          <c:showLegendKey val="0"/>
          <c:showVal val="0"/>
          <c:showCatName val="0"/>
          <c:showSerName val="0"/>
          <c:showPercent val="0"/>
          <c:showBubbleSize val="0"/>
        </c:dLbls>
        <c:marker val="1"/>
        <c:smooth val="0"/>
        <c:axId val="829711400"/>
        <c:axId val="829713368"/>
      </c:lineChart>
      <c:catAx>
        <c:axId val="191689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9848"/>
        <c:crosses val="autoZero"/>
        <c:auto val="1"/>
        <c:lblAlgn val="ctr"/>
        <c:lblOffset val="100"/>
        <c:tickLblSkip val="1"/>
        <c:noMultiLvlLbl val="0"/>
      </c:catAx>
      <c:valAx>
        <c:axId val="1916899848"/>
        <c:scaling>
          <c:orientation val="minMax"/>
          <c:min val="5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Hours worked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8696"/>
        <c:crosses val="autoZero"/>
        <c:crossBetween val="midCat"/>
      </c:valAx>
      <c:valAx>
        <c:axId val="829713368"/>
        <c:scaling>
          <c:orientation val="minMax"/>
          <c:min val="15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People employed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829711400"/>
        <c:crosses val="max"/>
        <c:crossBetween val="between"/>
      </c:valAx>
      <c:catAx>
        <c:axId val="829711400"/>
        <c:scaling>
          <c:orientation val="minMax"/>
        </c:scaling>
        <c:delete val="1"/>
        <c:axPos val="b"/>
        <c:numFmt formatCode="General" sourceLinked="1"/>
        <c:majorTickMark val="out"/>
        <c:minorTickMark val="none"/>
        <c:tickLblPos val="nextTo"/>
        <c:crossAx val="829713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'Fig3.16'!$C$12</c:f>
              <c:strCache>
                <c:ptCount val="1"/>
                <c:pt idx="0">
                  <c:v>2008-2020</c:v>
                </c:pt>
              </c:strCache>
            </c:strRef>
          </c:tx>
          <c:spPr>
            <a:solidFill>
              <a:srgbClr val="4298B5"/>
            </a:solidFill>
            <a:ln>
              <a:noFill/>
            </a:ln>
            <a:effectLst/>
          </c:spPr>
          <c:invertIfNegative val="0"/>
          <c:cat>
            <c:multiLvlStrRef>
              <c:f>'Fig3.16'!$A$13:$B$18</c:f>
              <c:multiLvlStrCache>
                <c:ptCount val="6"/>
                <c:lvl>
                  <c:pt idx="0">
                    <c:v>Primary</c:v>
                  </c:pt>
                  <c:pt idx="1">
                    <c:v>Goods producing</c:v>
                  </c:pt>
                  <c:pt idx="2">
                    <c:v>Services</c:v>
                  </c:pt>
                  <c:pt idx="3">
                    <c:v>Primary</c:v>
                  </c:pt>
                  <c:pt idx="4">
                    <c:v>Goods producing</c:v>
                  </c:pt>
                  <c:pt idx="5">
                    <c:v>Services</c:v>
                  </c:pt>
                </c:lvl>
                <c:lvl>
                  <c:pt idx="0">
                    <c:v>Labour input</c:v>
                  </c:pt>
                  <c:pt idx="3">
                    <c:v>Output</c:v>
                  </c:pt>
                </c:lvl>
              </c:multiLvlStrCache>
            </c:multiLvlStrRef>
          </c:cat>
          <c:val>
            <c:numRef>
              <c:f>'Fig3.16'!$C$13:$C$18</c:f>
              <c:numCache>
                <c:formatCode>General</c:formatCode>
                <c:ptCount val="6"/>
                <c:pt idx="0">
                  <c:v>-0.191</c:v>
                </c:pt>
                <c:pt idx="1">
                  <c:v>0.95500000000000007</c:v>
                </c:pt>
                <c:pt idx="2">
                  <c:v>1.452</c:v>
                </c:pt>
                <c:pt idx="3">
                  <c:v>1.204</c:v>
                </c:pt>
                <c:pt idx="4">
                  <c:v>1.4350000000000001</c:v>
                </c:pt>
                <c:pt idx="5">
                  <c:v>2.573</c:v>
                </c:pt>
              </c:numCache>
            </c:numRef>
          </c:val>
          <c:extLst>
            <c:ext xmlns:c16="http://schemas.microsoft.com/office/drawing/2014/chart" uri="{C3380CC4-5D6E-409C-BE32-E72D297353CC}">
              <c16:uniqueId val="{00000000-3496-470D-8AF7-5D47EF68B48D}"/>
            </c:ext>
          </c:extLst>
        </c:ser>
        <c:ser>
          <c:idx val="1"/>
          <c:order val="1"/>
          <c:tx>
            <c:strRef>
              <c:f>'Fig3.16'!$D$12</c:f>
              <c:strCache>
                <c:ptCount val="1"/>
                <c:pt idx="0">
                  <c:v>2020-2021</c:v>
                </c:pt>
              </c:strCache>
            </c:strRef>
          </c:tx>
          <c:spPr>
            <a:solidFill>
              <a:srgbClr val="A8AD00"/>
            </a:solidFill>
            <a:ln>
              <a:noFill/>
            </a:ln>
            <a:effectLst/>
          </c:spPr>
          <c:invertIfNegative val="0"/>
          <c:cat>
            <c:multiLvlStrRef>
              <c:f>'Fig3.16'!$A$13:$B$18</c:f>
              <c:multiLvlStrCache>
                <c:ptCount val="6"/>
                <c:lvl>
                  <c:pt idx="0">
                    <c:v>Primary</c:v>
                  </c:pt>
                  <c:pt idx="1">
                    <c:v>Goods producing</c:v>
                  </c:pt>
                  <c:pt idx="2">
                    <c:v>Services</c:v>
                  </c:pt>
                  <c:pt idx="3">
                    <c:v>Primary</c:v>
                  </c:pt>
                  <c:pt idx="4">
                    <c:v>Goods producing</c:v>
                  </c:pt>
                  <c:pt idx="5">
                    <c:v>Services</c:v>
                  </c:pt>
                </c:lvl>
                <c:lvl>
                  <c:pt idx="0">
                    <c:v>Labour input</c:v>
                  </c:pt>
                  <c:pt idx="3">
                    <c:v>Output</c:v>
                  </c:pt>
                </c:lvl>
              </c:multiLvlStrCache>
            </c:multiLvlStrRef>
          </c:cat>
          <c:val>
            <c:numRef>
              <c:f>'Fig3.16'!$D$13:$D$18</c:f>
              <c:numCache>
                <c:formatCode>General</c:formatCode>
                <c:ptCount val="6"/>
                <c:pt idx="0">
                  <c:v>1.7</c:v>
                </c:pt>
                <c:pt idx="1">
                  <c:v>-1.1000000000000001</c:v>
                </c:pt>
                <c:pt idx="2">
                  <c:v>-1.9</c:v>
                </c:pt>
                <c:pt idx="3">
                  <c:v>1.9</c:v>
                </c:pt>
                <c:pt idx="4">
                  <c:v>-1.2</c:v>
                </c:pt>
                <c:pt idx="5">
                  <c:v>-2.1</c:v>
                </c:pt>
              </c:numCache>
            </c:numRef>
          </c:val>
          <c:extLst>
            <c:ext xmlns:c16="http://schemas.microsoft.com/office/drawing/2014/chart" uri="{C3380CC4-5D6E-409C-BE32-E72D297353CC}">
              <c16:uniqueId val="{00000001-3496-470D-8AF7-5D47EF68B48D}"/>
            </c:ext>
          </c:extLst>
        </c:ser>
        <c:ser>
          <c:idx val="2"/>
          <c:order val="2"/>
          <c:tx>
            <c:strRef>
              <c:f>'Fig3.16'!$E$12</c:f>
              <c:strCache>
                <c:ptCount val="1"/>
                <c:pt idx="0">
                  <c:v>2021-2022</c:v>
                </c:pt>
              </c:strCache>
            </c:strRef>
          </c:tx>
          <c:spPr>
            <a:pattFill prst="dkUpDiag">
              <a:fgClr>
                <a:srgbClr val="DC8633"/>
              </a:fgClr>
              <a:bgClr>
                <a:sysClr val="window" lastClr="FFFFFF"/>
              </a:bgClr>
            </a:pattFill>
            <a:ln>
              <a:noFill/>
            </a:ln>
            <a:effectLst/>
          </c:spPr>
          <c:invertIfNegative val="0"/>
          <c:cat>
            <c:multiLvlStrRef>
              <c:f>'Fig3.16'!$A$13:$B$18</c:f>
              <c:multiLvlStrCache>
                <c:ptCount val="6"/>
                <c:lvl>
                  <c:pt idx="0">
                    <c:v>Primary</c:v>
                  </c:pt>
                  <c:pt idx="1">
                    <c:v>Goods producing</c:v>
                  </c:pt>
                  <c:pt idx="2">
                    <c:v>Services</c:v>
                  </c:pt>
                  <c:pt idx="3">
                    <c:v>Primary</c:v>
                  </c:pt>
                  <c:pt idx="4">
                    <c:v>Goods producing</c:v>
                  </c:pt>
                  <c:pt idx="5">
                    <c:v>Services</c:v>
                  </c:pt>
                </c:lvl>
                <c:lvl>
                  <c:pt idx="0">
                    <c:v>Labour input</c:v>
                  </c:pt>
                  <c:pt idx="3">
                    <c:v>Output</c:v>
                  </c:pt>
                </c:lvl>
              </c:multiLvlStrCache>
            </c:multiLvlStrRef>
          </c:cat>
          <c:val>
            <c:numRef>
              <c:f>'Fig3.16'!$E$13:$E$18</c:f>
              <c:numCache>
                <c:formatCode>General</c:formatCode>
                <c:ptCount val="6"/>
                <c:pt idx="0">
                  <c:v>4</c:v>
                </c:pt>
                <c:pt idx="1">
                  <c:v>2.5</c:v>
                </c:pt>
                <c:pt idx="2">
                  <c:v>3.3</c:v>
                </c:pt>
                <c:pt idx="3">
                  <c:v>-0.4</c:v>
                </c:pt>
                <c:pt idx="4">
                  <c:v>3.7</c:v>
                </c:pt>
                <c:pt idx="5">
                  <c:v>7</c:v>
                </c:pt>
              </c:numCache>
            </c:numRef>
          </c:val>
          <c:extLst>
            <c:ext xmlns:c16="http://schemas.microsoft.com/office/drawing/2014/chart" uri="{C3380CC4-5D6E-409C-BE32-E72D297353CC}">
              <c16:uniqueId val="{00000002-3496-470D-8AF7-5D47EF68B48D}"/>
            </c:ext>
          </c:extLst>
        </c:ser>
        <c:dLbls>
          <c:showLegendKey val="0"/>
          <c:showVal val="0"/>
          <c:showCatName val="0"/>
          <c:showSerName val="0"/>
          <c:showPercent val="0"/>
          <c:showBubbleSize val="0"/>
        </c:dLbls>
        <c:gapWidth val="219"/>
        <c:overlap val="-27"/>
        <c:axId val="1830153608"/>
        <c:axId val="1830154760"/>
      </c:barChart>
      <c:catAx>
        <c:axId val="1830153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0"/>
        <c:noMultiLvlLbl val="0"/>
      </c:catAx>
      <c:valAx>
        <c:axId val="1830154760"/>
        <c:scaling>
          <c:orientation val="minMax"/>
          <c:min val="-3"/>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Annualised average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'Fig3.17'!$C$12</c:f>
              <c:strCache>
                <c:ptCount val="1"/>
                <c:pt idx="0">
                  <c:v>2008-2020</c:v>
                </c:pt>
              </c:strCache>
            </c:strRef>
          </c:tx>
          <c:spPr>
            <a:solidFill>
              <a:srgbClr val="4298B5"/>
            </a:solidFill>
            <a:ln>
              <a:noFill/>
            </a:ln>
            <a:effectLst/>
          </c:spPr>
          <c:invertIfNegative val="0"/>
          <c:cat>
            <c:strRef>
              <c:f>'Fig3.17'!$A$13:$A$15</c:f>
              <c:strCache>
                <c:ptCount val="3"/>
                <c:pt idx="0">
                  <c:v>Primary industries</c:v>
                </c:pt>
                <c:pt idx="1">
                  <c:v>Goods producing industries</c:v>
                </c:pt>
                <c:pt idx="2">
                  <c:v>Service industries</c:v>
                </c:pt>
              </c:strCache>
            </c:strRef>
          </c:cat>
          <c:val>
            <c:numRef>
              <c:f>'Fig3.17'!$C$13:$C$15</c:f>
              <c:numCache>
                <c:formatCode>General</c:formatCode>
                <c:ptCount val="3"/>
                <c:pt idx="0">
                  <c:v>1.413</c:v>
                </c:pt>
                <c:pt idx="1">
                  <c:v>0.44900000000000001</c:v>
                </c:pt>
                <c:pt idx="2">
                  <c:v>1.095</c:v>
                </c:pt>
              </c:numCache>
            </c:numRef>
          </c:val>
          <c:extLst>
            <c:ext xmlns:c16="http://schemas.microsoft.com/office/drawing/2014/chart" uri="{C3380CC4-5D6E-409C-BE32-E72D297353CC}">
              <c16:uniqueId val="{00000000-FBA2-45DF-8FCE-7DD5E7C403C7}"/>
            </c:ext>
          </c:extLst>
        </c:ser>
        <c:ser>
          <c:idx val="1"/>
          <c:order val="1"/>
          <c:tx>
            <c:strRef>
              <c:f>'Fig3.17'!$D$12</c:f>
              <c:strCache>
                <c:ptCount val="1"/>
                <c:pt idx="0">
                  <c:v>2020-2021</c:v>
                </c:pt>
              </c:strCache>
            </c:strRef>
          </c:tx>
          <c:spPr>
            <a:solidFill>
              <a:srgbClr val="A8AD00"/>
            </a:solidFill>
            <a:ln>
              <a:noFill/>
            </a:ln>
            <a:effectLst/>
          </c:spPr>
          <c:invertIfNegative val="0"/>
          <c:cat>
            <c:strRef>
              <c:f>'Fig3.17'!$A$13:$A$15</c:f>
              <c:strCache>
                <c:ptCount val="3"/>
                <c:pt idx="0">
                  <c:v>Primary industries</c:v>
                </c:pt>
                <c:pt idx="1">
                  <c:v>Goods producing industries</c:v>
                </c:pt>
                <c:pt idx="2">
                  <c:v>Service industries</c:v>
                </c:pt>
              </c:strCache>
            </c:strRef>
          </c:cat>
          <c:val>
            <c:numRef>
              <c:f>'Fig3.17'!$D$13:$D$15</c:f>
              <c:numCache>
                <c:formatCode>General</c:formatCode>
                <c:ptCount val="3"/>
                <c:pt idx="0">
                  <c:v>0.2</c:v>
                </c:pt>
                <c:pt idx="1">
                  <c:v>-0.1</c:v>
                </c:pt>
                <c:pt idx="2">
                  <c:v>-0.1</c:v>
                </c:pt>
              </c:numCache>
            </c:numRef>
          </c:val>
          <c:extLst>
            <c:ext xmlns:c16="http://schemas.microsoft.com/office/drawing/2014/chart" uri="{C3380CC4-5D6E-409C-BE32-E72D297353CC}">
              <c16:uniqueId val="{00000001-FBA2-45DF-8FCE-7DD5E7C403C7}"/>
            </c:ext>
          </c:extLst>
        </c:ser>
        <c:ser>
          <c:idx val="2"/>
          <c:order val="2"/>
          <c:tx>
            <c:strRef>
              <c:f>'Fig3.17'!$E$12</c:f>
              <c:strCache>
                <c:ptCount val="1"/>
                <c:pt idx="0">
                  <c:v>2021-2022</c:v>
                </c:pt>
              </c:strCache>
            </c:strRef>
          </c:tx>
          <c:spPr>
            <a:pattFill prst="dkUpDiag">
              <a:fgClr>
                <a:srgbClr val="DC8633"/>
              </a:fgClr>
              <a:bgClr>
                <a:sysClr val="window" lastClr="FFFFFF"/>
              </a:bgClr>
            </a:pattFill>
            <a:ln>
              <a:noFill/>
            </a:ln>
            <a:effectLst/>
          </c:spPr>
          <c:invertIfNegative val="0"/>
          <c:cat>
            <c:strRef>
              <c:f>'Fig3.17'!$A$13:$A$15</c:f>
              <c:strCache>
                <c:ptCount val="3"/>
                <c:pt idx="0">
                  <c:v>Primary industries</c:v>
                </c:pt>
                <c:pt idx="1">
                  <c:v>Goods producing industries</c:v>
                </c:pt>
                <c:pt idx="2">
                  <c:v>Service industries</c:v>
                </c:pt>
              </c:strCache>
            </c:strRef>
          </c:cat>
          <c:val>
            <c:numRef>
              <c:f>'Fig3.17'!$E$13:$E$15</c:f>
              <c:numCache>
                <c:formatCode>General</c:formatCode>
                <c:ptCount val="3"/>
                <c:pt idx="0">
                  <c:v>-4.2</c:v>
                </c:pt>
                <c:pt idx="1">
                  <c:v>1.1000000000000001</c:v>
                </c:pt>
                <c:pt idx="2">
                  <c:v>3.6</c:v>
                </c:pt>
              </c:numCache>
            </c:numRef>
          </c:val>
          <c:extLst>
            <c:ext xmlns:c16="http://schemas.microsoft.com/office/drawing/2014/chart" uri="{C3380CC4-5D6E-409C-BE32-E72D297353CC}">
              <c16:uniqueId val="{00000002-FBA2-45DF-8FCE-7DD5E7C403C7}"/>
            </c:ext>
          </c:extLst>
        </c:ser>
        <c:dLbls>
          <c:showLegendKey val="0"/>
          <c:showVal val="0"/>
          <c:showCatName val="0"/>
          <c:showSerName val="0"/>
          <c:showPercent val="0"/>
          <c:showBubbleSize val="0"/>
        </c:dLbls>
        <c:gapWidth val="219"/>
        <c:overlap val="-27"/>
        <c:axId val="1830153608"/>
        <c:axId val="1830154760"/>
      </c:bar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Annualised average growth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350326797385622"/>
          <c:y val="3.8805555555555558E-2"/>
          <c:w val="0.82366993464052285"/>
          <c:h val="0.42618944444444445"/>
        </c:manualLayout>
      </c:layout>
      <c:barChart>
        <c:barDir val="col"/>
        <c:grouping val="clustered"/>
        <c:varyColors val="0"/>
        <c:ser>
          <c:idx val="0"/>
          <c:order val="0"/>
          <c:tx>
            <c:strRef>
              <c:f>'Fig3.18'!$H$29</c:f>
              <c:strCache>
                <c:ptCount val="1"/>
                <c:pt idx="0">
                  <c:v>Labour input (hours worked)</c:v>
                </c:pt>
              </c:strCache>
            </c:strRef>
          </c:tx>
          <c:spPr>
            <a:solidFill>
              <a:srgbClr val="4298B5"/>
            </a:solidFill>
            <a:ln>
              <a:noFill/>
            </a:ln>
            <a:effectLst/>
          </c:spPr>
          <c:invertIfNegative val="0"/>
          <c:cat>
            <c:strRef>
              <c:extLst>
                <c:ext xmlns:c15="http://schemas.microsoft.com/office/drawing/2012/chart" uri="{02D57815-91ED-43cb-92C2-25804820EDAC}">
                  <c15:fullRef>
                    <c15:sqref>'Fig3.18'!$F$30:$F$48</c15:sqref>
                  </c15:fullRef>
                </c:ext>
              </c:extLst>
              <c:f>'Fig3.18'!$F$31:$F$48</c:f>
              <c:strCache>
                <c:ptCount val="18"/>
                <c:pt idx="0">
                  <c:v>Accommodation and Food Services</c:v>
                </c:pt>
                <c:pt idx="1">
                  <c:v>Transport, Postal and Warehousing</c:v>
                </c:pt>
                <c:pt idx="2">
                  <c:v>Administrative and Support Services</c:v>
                </c:pt>
                <c:pt idx="3">
                  <c:v>Mining</c:v>
                </c:pt>
                <c:pt idx="4">
                  <c:v>Information Media and Telecommunication</c:v>
                </c:pt>
                <c:pt idx="5">
                  <c:v>Manufacturing</c:v>
                </c:pt>
                <c:pt idx="6">
                  <c:v>Arts and Recreation Services</c:v>
                </c:pt>
                <c:pt idx="7">
                  <c:v>Retail Trade</c:v>
                </c:pt>
                <c:pt idx="8">
                  <c:v>Education and Training</c:v>
                </c:pt>
                <c:pt idx="9">
                  <c:v>Other Services</c:v>
                </c:pt>
                <c:pt idx="10">
                  <c:v>Rental, Hiring and Real Estate Services</c:v>
                </c:pt>
                <c:pt idx="11">
                  <c:v>Wholesale Trade</c:v>
                </c:pt>
                <c:pt idx="12">
                  <c:v>Construction</c:v>
                </c:pt>
                <c:pt idx="13">
                  <c:v>Professional, Scientific and Technical Services</c:v>
                </c:pt>
                <c:pt idx="14">
                  <c:v>Agriculture, Forestry and Fishing</c:v>
                </c:pt>
                <c:pt idx="15">
                  <c:v>Health Care and Social Assistance</c:v>
                </c:pt>
                <c:pt idx="16">
                  <c:v>Electricity, Gas, Water and Waste Services</c:v>
                </c:pt>
                <c:pt idx="17">
                  <c:v>Financial and Insurance Services</c:v>
                </c:pt>
              </c:strCache>
            </c:strRef>
          </c:cat>
          <c:val>
            <c:numRef>
              <c:extLst>
                <c:ext xmlns:c15="http://schemas.microsoft.com/office/drawing/2012/chart" uri="{02D57815-91ED-43cb-92C2-25804820EDAC}">
                  <c15:fullRef>
                    <c15:sqref>'Fig3.18'!$H$30:$H$48</c15:sqref>
                  </c15:fullRef>
                </c:ext>
              </c:extLst>
              <c:f>'Fig3.18'!$H$31:$H$48</c:f>
              <c:numCache>
                <c:formatCode>General</c:formatCode>
                <c:ptCount val="18"/>
                <c:pt idx="0">
                  <c:v>-17.600000000000001</c:v>
                </c:pt>
                <c:pt idx="1">
                  <c:v>-10.3</c:v>
                </c:pt>
                <c:pt idx="2">
                  <c:v>-8.3000000000000007</c:v>
                </c:pt>
                <c:pt idx="3">
                  <c:v>-8</c:v>
                </c:pt>
                <c:pt idx="4">
                  <c:v>-5.9</c:v>
                </c:pt>
                <c:pt idx="5">
                  <c:v>-4.6000000000000014</c:v>
                </c:pt>
                <c:pt idx="6">
                  <c:v>-4.4000000000000004</c:v>
                </c:pt>
                <c:pt idx="7">
                  <c:v>-2.2999999999999998</c:v>
                </c:pt>
                <c:pt idx="8">
                  <c:v>-1.2</c:v>
                </c:pt>
                <c:pt idx="9">
                  <c:v>-0.2</c:v>
                </c:pt>
                <c:pt idx="10">
                  <c:v>0.4</c:v>
                </c:pt>
                <c:pt idx="11">
                  <c:v>1.1000000000000001</c:v>
                </c:pt>
                <c:pt idx="12">
                  <c:v>1.6</c:v>
                </c:pt>
                <c:pt idx="13">
                  <c:v>1.8</c:v>
                </c:pt>
                <c:pt idx="14">
                  <c:v>2.7</c:v>
                </c:pt>
                <c:pt idx="15">
                  <c:v>3.6</c:v>
                </c:pt>
                <c:pt idx="16">
                  <c:v>8.1999999999999993</c:v>
                </c:pt>
                <c:pt idx="17">
                  <c:v>8.4</c:v>
                </c:pt>
              </c:numCache>
            </c:numRef>
          </c:val>
          <c:extLst>
            <c:ext xmlns:c16="http://schemas.microsoft.com/office/drawing/2014/chart" uri="{C3380CC4-5D6E-409C-BE32-E72D297353CC}">
              <c16:uniqueId val="{00000000-A3E8-4159-A03F-C811F4485E9A}"/>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1"/>
          <c:order val="1"/>
          <c:tx>
            <c:strRef>
              <c:f>'Fig3.18'!$I$29</c:f>
              <c:strCache>
                <c:ptCount val="1"/>
                <c:pt idx="0">
                  <c:v>Labour productivity</c:v>
                </c:pt>
              </c:strCache>
            </c:strRef>
          </c:tx>
          <c:spPr>
            <a:ln w="28575" cap="rnd">
              <a:noFill/>
              <a:round/>
            </a:ln>
            <a:effectLst/>
          </c:spPr>
          <c:marker>
            <c:symbol val="diamond"/>
            <c:size val="7"/>
            <c:spPr>
              <a:solidFill>
                <a:sysClr val="windowText" lastClr="000000"/>
              </a:solidFill>
              <a:ln w="9525">
                <a:solidFill>
                  <a:sysClr val="windowText" lastClr="000000"/>
                </a:solidFill>
              </a:ln>
              <a:effectLst/>
            </c:spPr>
          </c:marker>
          <c:cat>
            <c:strRef>
              <c:extLst>
                <c:ext xmlns:c15="http://schemas.microsoft.com/office/drawing/2012/chart" uri="{02D57815-91ED-43cb-92C2-25804820EDAC}">
                  <c15:fullRef>
                    <c15:sqref>'Fig3.18'!$F$30:$F$48</c15:sqref>
                  </c15:fullRef>
                </c:ext>
              </c:extLst>
              <c:f>'Fig3.18'!$F$31:$F$48</c:f>
              <c:strCache>
                <c:ptCount val="18"/>
                <c:pt idx="0">
                  <c:v>Accommodation and Food Services</c:v>
                </c:pt>
                <c:pt idx="1">
                  <c:v>Transport, Postal and Warehousing</c:v>
                </c:pt>
                <c:pt idx="2">
                  <c:v>Administrative and Support Services</c:v>
                </c:pt>
                <c:pt idx="3">
                  <c:v>Mining</c:v>
                </c:pt>
                <c:pt idx="4">
                  <c:v>Information Media and Telecommunication</c:v>
                </c:pt>
                <c:pt idx="5">
                  <c:v>Manufacturing</c:v>
                </c:pt>
                <c:pt idx="6">
                  <c:v>Arts and Recreation Services</c:v>
                </c:pt>
                <c:pt idx="7">
                  <c:v>Retail Trade</c:v>
                </c:pt>
                <c:pt idx="8">
                  <c:v>Education and Training</c:v>
                </c:pt>
                <c:pt idx="9">
                  <c:v>Other Services</c:v>
                </c:pt>
                <c:pt idx="10">
                  <c:v>Rental, Hiring and Real Estate Services</c:v>
                </c:pt>
                <c:pt idx="11">
                  <c:v>Wholesale Trade</c:v>
                </c:pt>
                <c:pt idx="12">
                  <c:v>Construction</c:v>
                </c:pt>
                <c:pt idx="13">
                  <c:v>Professional, Scientific and Technical Services</c:v>
                </c:pt>
                <c:pt idx="14">
                  <c:v>Agriculture, Forestry and Fishing</c:v>
                </c:pt>
                <c:pt idx="15">
                  <c:v>Health Care and Social Assistance</c:v>
                </c:pt>
                <c:pt idx="16">
                  <c:v>Electricity, Gas, Water and Waste Services</c:v>
                </c:pt>
                <c:pt idx="17">
                  <c:v>Financial and Insurance Services</c:v>
                </c:pt>
              </c:strCache>
            </c:strRef>
          </c:cat>
          <c:val>
            <c:numRef>
              <c:extLst>
                <c:ext xmlns:c15="http://schemas.microsoft.com/office/drawing/2012/chart" uri="{02D57815-91ED-43cb-92C2-25804820EDAC}">
                  <c15:fullRef>
                    <c15:sqref>'Fig3.18'!$I$30:$I$48</c15:sqref>
                  </c15:fullRef>
                </c:ext>
              </c:extLst>
              <c:f>'Fig3.18'!$I$31:$I$48</c:f>
              <c:numCache>
                <c:formatCode>General</c:formatCode>
                <c:ptCount val="18"/>
                <c:pt idx="0">
                  <c:v>12.6</c:v>
                </c:pt>
                <c:pt idx="1">
                  <c:v>-15.2</c:v>
                </c:pt>
                <c:pt idx="2">
                  <c:v>-5.3</c:v>
                </c:pt>
                <c:pt idx="3">
                  <c:v>-9.1</c:v>
                </c:pt>
                <c:pt idx="4">
                  <c:v>17.3</c:v>
                </c:pt>
                <c:pt idx="5">
                  <c:v>2.4</c:v>
                </c:pt>
                <c:pt idx="6">
                  <c:v>-4.3</c:v>
                </c:pt>
                <c:pt idx="7">
                  <c:v>6.8</c:v>
                </c:pt>
                <c:pt idx="8">
                  <c:v>-0.3</c:v>
                </c:pt>
                <c:pt idx="9">
                  <c:v>-1.7</c:v>
                </c:pt>
                <c:pt idx="10">
                  <c:v>-0.3</c:v>
                </c:pt>
                <c:pt idx="11">
                  <c:v>-1</c:v>
                </c:pt>
                <c:pt idx="12">
                  <c:v>-0.70000000000000007</c:v>
                </c:pt>
                <c:pt idx="13">
                  <c:v>0.4</c:v>
                </c:pt>
                <c:pt idx="14">
                  <c:v>2.1</c:v>
                </c:pt>
                <c:pt idx="15">
                  <c:v>-1</c:v>
                </c:pt>
                <c:pt idx="16">
                  <c:v>-10</c:v>
                </c:pt>
                <c:pt idx="17">
                  <c:v>-6.7</c:v>
                </c:pt>
              </c:numCache>
            </c:numRef>
          </c:val>
          <c:smooth val="0"/>
          <c:extLst>
            <c:ext xmlns:c16="http://schemas.microsoft.com/office/drawing/2014/chart" uri="{C3380CC4-5D6E-409C-BE32-E72D297353CC}">
              <c16:uniqueId val="{00000001-A3E8-4159-A03F-C811F4485E9A}"/>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Annual</a:t>
                </a:r>
                <a:r>
                  <a:rPr lang="en-NZ" baseline="0"/>
                  <a:t> p</a:t>
                </a:r>
                <a:r>
                  <a:rPr lang="en-NZ"/>
                  <a:t>ercentage change, year to March 2021</a:t>
                </a:r>
              </a:p>
            </c:rich>
          </c:tx>
          <c:layout>
            <c:manualLayout>
              <c:xMode val="edge"/>
              <c:yMode val="edge"/>
              <c:x val="4.24568601423917E-3"/>
              <c:y val="3.880555555555555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0118505147813"/>
          <c:y val="4.8101015045041898E-2"/>
          <c:w val="0.85635779791013689"/>
          <c:h val="0.58324097705368905"/>
        </c:manualLayout>
      </c:layout>
      <c:barChart>
        <c:barDir val="col"/>
        <c:grouping val="stacked"/>
        <c:varyColors val="0"/>
        <c:ser>
          <c:idx val="0"/>
          <c:order val="0"/>
          <c:tx>
            <c:strRef>
              <c:f>'Fig4.1'!$B$6</c:f>
              <c:strCache>
                <c:ptCount val="1"/>
                <c:pt idx="0">
                  <c:v>BERD</c:v>
                </c:pt>
              </c:strCache>
            </c:strRef>
          </c:tx>
          <c:spPr>
            <a:solidFill>
              <a:srgbClr val="4298B5">
                <a:alpha val="80000"/>
              </a:srgbClr>
            </a:solidFill>
            <a:ln>
              <a:noFill/>
            </a:ln>
            <a:effectLst/>
          </c:spPr>
          <c:invertIfNegative val="0"/>
          <c:dPt>
            <c:idx val="11"/>
            <c:invertIfNegative val="0"/>
            <c:bubble3D val="0"/>
            <c:spPr>
              <a:solidFill>
                <a:srgbClr val="4298B5">
                  <a:lumMod val="75000"/>
                </a:srgbClr>
              </a:solidFill>
              <a:ln>
                <a:noFill/>
              </a:ln>
              <a:effectLst/>
            </c:spPr>
            <c:extLst>
              <c:ext xmlns:c16="http://schemas.microsoft.com/office/drawing/2014/chart" uri="{C3380CC4-5D6E-409C-BE32-E72D297353CC}">
                <c16:uniqueId val="{00000001-32E4-4860-AC56-60B6100C55B7}"/>
              </c:ext>
            </c:extLst>
          </c:dPt>
          <c:cat>
            <c:strRef>
              <c:f>'Fig4.1'!$A$7:$A$43</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'Fig4.1'!$B$7:$B$43</c:f>
              <c:numCache>
                <c:formatCode>General</c:formatCode>
                <c:ptCount val="37"/>
                <c:pt idx="0">
                  <c:v>6.1900509999999999E-2</c:v>
                </c:pt>
                <c:pt idx="1">
                  <c:v>0.15306769000000001</c:v>
                </c:pt>
                <c:pt idx="2">
                  <c:v>0.11484765</c:v>
                </c:pt>
                <c:pt idx="3">
                  <c:v>0.16738874000000001</c:v>
                </c:pt>
                <c:pt idx="4">
                  <c:v>0.45277187000000002</c:v>
                </c:pt>
                <c:pt idx="5">
                  <c:v>0.43016896999999998</c:v>
                </c:pt>
                <c:pt idx="6">
                  <c:v>0.68419616000000005</c:v>
                </c:pt>
                <c:pt idx="7">
                  <c:v>0.63919197999999999</c:v>
                </c:pt>
                <c:pt idx="8">
                  <c:v>0.91288283000000003</c:v>
                </c:pt>
                <c:pt idx="9">
                  <c:v>0.70244097999999999</c:v>
                </c:pt>
                <c:pt idx="10">
                  <c:v>0.58821151000000005</c:v>
                </c:pt>
                <c:pt idx="11">
                  <c:v>0.82988406000000003</c:v>
                </c:pt>
                <c:pt idx="12">
                  <c:v>0.73260075000000002</c:v>
                </c:pt>
                <c:pt idx="13">
                  <c:v>0.83619628000000001</c:v>
                </c:pt>
                <c:pt idx="14">
                  <c:v>0.92334998999999995</c:v>
                </c:pt>
                <c:pt idx="15">
                  <c:v>1.1093685</c:v>
                </c:pt>
                <c:pt idx="16">
                  <c:v>0.86980873000000003</c:v>
                </c:pt>
                <c:pt idx="17">
                  <c:v>1.1505563000000001</c:v>
                </c:pt>
                <c:pt idx="18">
                  <c:v>0.93707048000000004</c:v>
                </c:pt>
                <c:pt idx="19">
                  <c:v>0.91733111000000001</c:v>
                </c:pt>
                <c:pt idx="20">
                  <c:v>1.1880906</c:v>
                </c:pt>
                <c:pt idx="21">
                  <c:v>1.5067147999999999</c:v>
                </c:pt>
                <c:pt idx="22">
                  <c:v>1.1425616000000001</c:v>
                </c:pt>
                <c:pt idx="23">
                  <c:v>1.456974</c:v>
                </c:pt>
                <c:pt idx="24">
                  <c:v>1.4448586000000001</c:v>
                </c:pt>
                <c:pt idx="25">
                  <c:v>1.5986342</c:v>
                </c:pt>
                <c:pt idx="26">
                  <c:v>1.8377123</c:v>
                </c:pt>
                <c:pt idx="27">
                  <c:v>1.7988668000000001</c:v>
                </c:pt>
                <c:pt idx="28">
                  <c:v>2.2009395999999999</c:v>
                </c:pt>
                <c:pt idx="29">
                  <c:v>2.1251001</c:v>
                </c:pt>
                <c:pt idx="30">
                  <c:v>2.3300999</c:v>
                </c:pt>
                <c:pt idx="31">
                  <c:v>2.1832630000000002</c:v>
                </c:pt>
                <c:pt idx="32">
                  <c:v>2.3788421999999998</c:v>
                </c:pt>
                <c:pt idx="33">
                  <c:v>2.5447250000000001</c:v>
                </c:pt>
                <c:pt idx="34">
                  <c:v>2.4289158999999998</c:v>
                </c:pt>
                <c:pt idx="35">
                  <c:v>3.7156006000000001</c:v>
                </c:pt>
                <c:pt idx="36">
                  <c:v>4.6080785999999998</c:v>
                </c:pt>
              </c:numCache>
            </c:numRef>
          </c:val>
          <c:extLst>
            <c:ext xmlns:c16="http://schemas.microsoft.com/office/drawing/2014/chart" uri="{C3380CC4-5D6E-409C-BE32-E72D297353CC}">
              <c16:uniqueId val="{00000002-32E4-4860-AC56-60B6100C55B7}"/>
            </c:ext>
          </c:extLst>
        </c:ser>
        <c:ser>
          <c:idx val="1"/>
          <c:order val="1"/>
          <c:tx>
            <c:strRef>
              <c:f>'Fig4.1'!$C$6</c:f>
              <c:strCache>
                <c:ptCount val="1"/>
                <c:pt idx="0">
                  <c:v>GovERD</c:v>
                </c:pt>
              </c:strCache>
            </c:strRef>
          </c:tx>
          <c:spPr>
            <a:solidFill>
              <a:srgbClr val="A8AD00">
                <a:alpha val="50000"/>
              </a:srgbClr>
            </a:solidFill>
            <a:ln>
              <a:noFill/>
              <a:prstDash val="sysDash"/>
            </a:ln>
            <a:effectLst/>
          </c:spPr>
          <c:invertIfNegative val="0"/>
          <c:dPt>
            <c:idx val="11"/>
            <c:invertIfNegative val="0"/>
            <c:bubble3D val="0"/>
            <c:spPr>
              <a:solidFill>
                <a:srgbClr val="A8AD00"/>
              </a:solidFill>
              <a:ln>
                <a:noFill/>
                <a:prstDash val="sysDash"/>
              </a:ln>
              <a:effectLst/>
            </c:spPr>
            <c:extLst>
              <c:ext xmlns:c16="http://schemas.microsoft.com/office/drawing/2014/chart" uri="{C3380CC4-5D6E-409C-BE32-E72D297353CC}">
                <c16:uniqueId val="{00000004-32E4-4860-AC56-60B6100C55B7}"/>
              </c:ext>
            </c:extLst>
          </c:dPt>
          <c:cat>
            <c:strRef>
              <c:f>'Fig4.1'!$A$7:$A$43</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'Fig4.1'!$C$7:$C$43</c:f>
              <c:numCache>
                <c:formatCode>General</c:formatCode>
                <c:ptCount val="37"/>
                <c:pt idx="0">
                  <c:v>7.4314850000000002E-2</c:v>
                </c:pt>
                <c:pt idx="1">
                  <c:v>2.5178889999999999E-2</c:v>
                </c:pt>
                <c:pt idx="2">
                  <c:v>3.8604010000000001E-2</c:v>
                </c:pt>
                <c:pt idx="3">
                  <c:v>0.12040243</c:v>
                </c:pt>
                <c:pt idx="4">
                  <c:v>0.16474427999999999</c:v>
                </c:pt>
                <c:pt idx="5">
                  <c:v>0.20273896999999999</c:v>
                </c:pt>
                <c:pt idx="6">
                  <c:v>7.0609329999999998E-2</c:v>
                </c:pt>
                <c:pt idx="7">
                  <c:v>0.28020466999999999</c:v>
                </c:pt>
                <c:pt idx="8">
                  <c:v>4.6162290000000002E-2</c:v>
                </c:pt>
                <c:pt idx="9">
                  <c:v>0.21279759000000001</c:v>
                </c:pt>
                <c:pt idx="10">
                  <c:v>0.28591477999999998</c:v>
                </c:pt>
                <c:pt idx="11">
                  <c:v>1.6754459999999999E-2</c:v>
                </c:pt>
                <c:pt idx="12">
                  <c:v>7.1635840000000006E-2</c:v>
                </c:pt>
                <c:pt idx="13">
                  <c:v>0.23397445</c:v>
                </c:pt>
                <c:pt idx="14">
                  <c:v>0.18405081000000001</c:v>
                </c:pt>
                <c:pt idx="15">
                  <c:v>0.14772711999999999</c:v>
                </c:pt>
                <c:pt idx="16">
                  <c:v>0.16715455000000001</c:v>
                </c:pt>
                <c:pt idx="17">
                  <c:v>0.11802952999999999</c:v>
                </c:pt>
                <c:pt idx="18">
                  <c:v>0.11702021</c:v>
                </c:pt>
                <c:pt idx="19">
                  <c:v>0.17083437000000001</c:v>
                </c:pt>
                <c:pt idx="20">
                  <c:v>0.31374637</c:v>
                </c:pt>
                <c:pt idx="21">
                  <c:v>0.28153525000000001</c:v>
                </c:pt>
                <c:pt idx="22">
                  <c:v>0.27447577000000001</c:v>
                </c:pt>
                <c:pt idx="23">
                  <c:v>0.12471481</c:v>
                </c:pt>
                <c:pt idx="24">
                  <c:v>0.27018360000000002</c:v>
                </c:pt>
                <c:pt idx="25">
                  <c:v>7.4346679999999998E-2</c:v>
                </c:pt>
                <c:pt idx="26">
                  <c:v>0.22642564000000001</c:v>
                </c:pt>
                <c:pt idx="27">
                  <c:v>8.5592329999999994E-2</c:v>
                </c:pt>
                <c:pt idx="28">
                  <c:v>0.22974902999999999</c:v>
                </c:pt>
                <c:pt idx="29">
                  <c:v>2.9431579999999999E-2</c:v>
                </c:pt>
                <c:pt idx="30">
                  <c:v>0.27797424999999998</c:v>
                </c:pt>
                <c:pt idx="31">
                  <c:v>0.43251009000000001</c:v>
                </c:pt>
                <c:pt idx="32">
                  <c:v>0.30319687000000001</c:v>
                </c:pt>
                <c:pt idx="33">
                  <c:v>0.25112231000000002</c:v>
                </c:pt>
                <c:pt idx="34">
                  <c:v>0.15286301999999999</c:v>
                </c:pt>
                <c:pt idx="35">
                  <c:v>0.46236044999999998</c:v>
                </c:pt>
                <c:pt idx="36">
                  <c:v>7.0760009999999998E-2</c:v>
                </c:pt>
              </c:numCache>
            </c:numRef>
          </c:val>
          <c:extLst>
            <c:ext xmlns:c16="http://schemas.microsoft.com/office/drawing/2014/chart" uri="{C3380CC4-5D6E-409C-BE32-E72D297353CC}">
              <c16:uniqueId val="{00000005-32E4-4860-AC56-60B6100C55B7}"/>
            </c:ext>
          </c:extLst>
        </c:ser>
        <c:ser>
          <c:idx val="2"/>
          <c:order val="2"/>
          <c:tx>
            <c:strRef>
              <c:f>'Fig4.1'!$D$6</c:f>
              <c:strCache>
                <c:ptCount val="1"/>
                <c:pt idx="0">
                  <c:v>HERD</c:v>
                </c:pt>
              </c:strCache>
            </c:strRef>
          </c:tx>
          <c:spPr>
            <a:solidFill>
              <a:srgbClr val="DC8633">
                <a:alpha val="70000"/>
              </a:srgbClr>
            </a:solidFill>
            <a:ln>
              <a:noFill/>
            </a:ln>
            <a:effectLst/>
          </c:spPr>
          <c:invertIfNegative val="0"/>
          <c:dPt>
            <c:idx val="11"/>
            <c:invertIfNegative val="0"/>
            <c:bubble3D val="0"/>
            <c:spPr>
              <a:solidFill>
                <a:srgbClr val="DC8633"/>
              </a:solidFill>
              <a:ln>
                <a:noFill/>
              </a:ln>
              <a:effectLst/>
            </c:spPr>
            <c:extLst>
              <c:ext xmlns:c16="http://schemas.microsoft.com/office/drawing/2014/chart" uri="{C3380CC4-5D6E-409C-BE32-E72D297353CC}">
                <c16:uniqueId val="{00000007-32E4-4860-AC56-60B6100C55B7}"/>
              </c:ext>
            </c:extLst>
          </c:dPt>
          <c:cat>
            <c:strRef>
              <c:f>'Fig4.1'!$A$7:$A$43</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'Fig4.1'!$D$7:$D$43</c:f>
              <c:numCache>
                <c:formatCode>General</c:formatCode>
                <c:ptCount val="37"/>
                <c:pt idx="0">
                  <c:v>0.14414536</c:v>
                </c:pt>
                <c:pt idx="1">
                  <c:v>7.7496770000000006E-2</c:v>
                </c:pt>
                <c:pt idx="2">
                  <c:v>0.16795404999999999</c:v>
                </c:pt>
                <c:pt idx="3">
                  <c:v>0.34913442</c:v>
                </c:pt>
                <c:pt idx="4">
                  <c:v>0.20797570000000001</c:v>
                </c:pt>
                <c:pt idx="5">
                  <c:v>0.36176928000000003</c:v>
                </c:pt>
                <c:pt idx="6">
                  <c:v>0.31097694999999997</c:v>
                </c:pt>
                <c:pt idx="7">
                  <c:v>0.25723969000000002</c:v>
                </c:pt>
                <c:pt idx="8">
                  <c:v>0.26622926000000002</c:v>
                </c:pt>
                <c:pt idx="9">
                  <c:v>0.3327775</c:v>
                </c:pt>
                <c:pt idx="10">
                  <c:v>0.39076038000000002</c:v>
                </c:pt>
                <c:pt idx="11">
                  <c:v>0.47006103999999999</c:v>
                </c:pt>
                <c:pt idx="12">
                  <c:v>0.56473711000000004</c:v>
                </c:pt>
                <c:pt idx="13">
                  <c:v>0.33398463</c:v>
                </c:pt>
                <c:pt idx="14">
                  <c:v>0.32825442999999999</c:v>
                </c:pt>
                <c:pt idx="15">
                  <c:v>0.20974925</c:v>
                </c:pt>
                <c:pt idx="16">
                  <c:v>0.57555045999999999</c:v>
                </c:pt>
                <c:pt idx="17">
                  <c:v>0.40204044999999999</c:v>
                </c:pt>
                <c:pt idx="18">
                  <c:v>0.68381521000000001</c:v>
                </c:pt>
                <c:pt idx="19">
                  <c:v>0.64184048999999999</c:v>
                </c:pt>
                <c:pt idx="20">
                  <c:v>0.42003467999999999</c:v>
                </c:pt>
                <c:pt idx="21">
                  <c:v>0.2405282</c:v>
                </c:pt>
                <c:pt idx="22">
                  <c:v>0.73901271999999996</c:v>
                </c:pt>
                <c:pt idx="23">
                  <c:v>0.60266525999999998</c:v>
                </c:pt>
                <c:pt idx="24">
                  <c:v>0.44067466999999999</c:v>
                </c:pt>
                <c:pt idx="25">
                  <c:v>0.65328485999999997</c:v>
                </c:pt>
                <c:pt idx="26">
                  <c:v>0.71067047999999999</c:v>
                </c:pt>
                <c:pt idx="27">
                  <c:v>1.0004955</c:v>
                </c:pt>
                <c:pt idx="28">
                  <c:v>0.68208391000000002</c:v>
                </c:pt>
                <c:pt idx="29">
                  <c:v>0.90841126000000005</c:v>
                </c:pt>
                <c:pt idx="30">
                  <c:v>0.52766745000000004</c:v>
                </c:pt>
                <c:pt idx="31">
                  <c:v>0.55201193999999998</c:v>
                </c:pt>
                <c:pt idx="32">
                  <c:v>0.36577704999999999</c:v>
                </c:pt>
                <c:pt idx="33">
                  <c:v>0.37589885000000001</c:v>
                </c:pt>
                <c:pt idx="34">
                  <c:v>0.80186248000000004</c:v>
                </c:pt>
                <c:pt idx="35">
                  <c:v>0.38304266999999997</c:v>
                </c:pt>
                <c:pt idx="36">
                  <c:v>0.41802778000000002</c:v>
                </c:pt>
              </c:numCache>
            </c:numRef>
          </c:val>
          <c:extLst>
            <c:ext xmlns:c16="http://schemas.microsoft.com/office/drawing/2014/chart" uri="{C3380CC4-5D6E-409C-BE32-E72D297353CC}">
              <c16:uniqueId val="{00000008-32E4-4860-AC56-60B6100C55B7}"/>
            </c:ext>
          </c:extLst>
        </c:ser>
        <c:dLbls>
          <c:showLegendKey val="0"/>
          <c:showVal val="0"/>
          <c:showCatName val="0"/>
          <c:showSerName val="0"/>
          <c:showPercent val="0"/>
          <c:showBubbleSize val="0"/>
        </c:dLbls>
        <c:gapWidth val="150"/>
        <c:overlap val="100"/>
        <c:axId val="350280192"/>
        <c:axId val="350280520"/>
      </c:bar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1"/>
        <c:noMultiLvlLbl val="0"/>
      </c:catAx>
      <c:valAx>
        <c:axId val="350280520"/>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lumMod val="65000"/>
                        <a:lumOff val="35000"/>
                      </a:sysClr>
                    </a:solidFill>
                    <a:latin typeface="AvenirMaoriLight" panose="020B0402020203020204" pitchFamily="34" charset="0"/>
                    <a:ea typeface="+mn-ea"/>
                    <a:cs typeface="+mn-cs"/>
                  </a:defRPr>
                </a:pPr>
                <a:r>
                  <a:rPr lang="en-US" sz="1050" b="1" i="0" baseline="0">
                    <a:effectLst/>
                  </a:rPr>
                  <a:t>Expenditure on R&amp;D </a:t>
                </a:r>
                <a:br>
                  <a:rPr lang="en-US" sz="1050" b="0" i="0" baseline="0">
                    <a:effectLst/>
                  </a:rPr>
                </a:br>
                <a:r>
                  <a:rPr lang="en-US" sz="1050" b="0" i="0" baseline="0">
                    <a:effectLst/>
                  </a:rPr>
                  <a:t>as a percentage of GDP, 2019</a:t>
                </a:r>
                <a:endParaRPr lang="en-NZ" sz="1050">
                  <a:effectLst/>
                </a:endParaRPr>
              </a:p>
            </c:rich>
          </c:tx>
          <c:layout>
            <c:manualLayout>
              <c:xMode val="edge"/>
              <c:yMode val="edge"/>
              <c:x val="2.083269427266585E-3"/>
              <c:y val="8.5080000000000003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ysClr val="windowText" lastClr="000000">
                      <a:lumMod val="65000"/>
                      <a:lumOff val="35000"/>
                    </a:sys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977637484335979E-2"/>
          <c:y val="3.2874811681688987E-2"/>
          <c:w val="0.92709360333574875"/>
          <c:h val="0.47198910730649163"/>
        </c:manualLayout>
      </c:layout>
      <c:barChart>
        <c:barDir val="col"/>
        <c:grouping val="clustered"/>
        <c:varyColors val="0"/>
        <c:ser>
          <c:idx val="0"/>
          <c:order val="0"/>
          <c:tx>
            <c:v>NZL value</c:v>
          </c:tx>
          <c:spPr>
            <a:solidFill>
              <a:schemeClr val="accent2"/>
            </a:solidFill>
            <a:ln w="25400">
              <a:noFill/>
            </a:ln>
            <a:effectLst/>
          </c:spPr>
          <c:invertIfNegative val="0"/>
          <c:cat>
            <c:strLit>
              <c:ptCount val="14"/>
              <c:pt idx="0">
                <c:v>Food, Beverages &amp; Tobacco Products</c:v>
              </c:pt>
              <c:pt idx="1">
                <c:v>Textiles, Leather &amp; Related Products</c:v>
              </c:pt>
              <c:pt idx="2">
                <c:v>Wood, Paper, Printing &amp; Reproduction</c:v>
              </c:pt>
              <c:pt idx="3">
                <c:v>Coke, Refined Petroleum &amp; Chemical Products</c:v>
              </c:pt>
              <c:pt idx="4">
                <c:v>Basic Pharmaceutical Products &amp; Preparations</c:v>
              </c:pt>
              <c:pt idx="5">
                <c:v>Rubber &amp; Plastic Products</c:v>
              </c:pt>
              <c:pt idx="6">
                <c:v>Other Non-Metallic Mineral Products</c:v>
              </c:pt>
              <c:pt idx="7">
                <c:v>Basic Metals</c:v>
              </c:pt>
              <c:pt idx="8">
                <c:v>Fabricated Metal Products, Except Machinery Equipment</c:v>
              </c:pt>
              <c:pt idx="9">
                <c:v>Computer, Electronic &amp; Optical Products</c:v>
              </c:pt>
              <c:pt idx="10">
                <c:v>Electrical Equipment</c:v>
              </c:pt>
              <c:pt idx="11">
                <c:v>Machinery &amp; Equipment N.E.C</c:v>
              </c:pt>
              <c:pt idx="12">
                <c:v>Transport Equipment</c:v>
              </c:pt>
              <c:pt idx="13">
                <c:v>Furniture &amp; Other Products; Equipment Repair &amp; Install</c:v>
              </c:pt>
            </c:strLit>
          </c:cat>
          <c:val>
            <c:numLit>
              <c:formatCode>General</c:formatCode>
              <c:ptCount val="14"/>
              <c:pt idx="0">
                <c:v>37.467018469656992</c:v>
              </c:pt>
              <c:pt idx="1">
                <c:v>30.76923076923077</c:v>
              </c:pt>
              <c:pt idx="2">
                <c:v>16.98841698841699</c:v>
              </c:pt>
              <c:pt idx="3">
                <c:v>38.775510204081627</c:v>
              </c:pt>
              <c:pt idx="4">
                <c:v>63.157894736842103</c:v>
              </c:pt>
              <c:pt idx="5">
                <c:v>40</c:v>
              </c:pt>
              <c:pt idx="6">
                <c:v>23.4375</c:v>
              </c:pt>
              <c:pt idx="7">
                <c:v>9.5238095238095237</c:v>
              </c:pt>
              <c:pt idx="8">
                <c:v>15.112540192926041</c:v>
              </c:pt>
              <c:pt idx="9">
                <c:v>60.869565217391312</c:v>
              </c:pt>
              <c:pt idx="10">
                <c:v>23.333333333333329</c:v>
              </c:pt>
              <c:pt idx="11">
                <c:v>21.800947867298579</c:v>
              </c:pt>
              <c:pt idx="12">
                <c:v>24.561403508771932</c:v>
              </c:pt>
              <c:pt idx="13">
                <c:v>28</c:v>
              </c:pt>
            </c:numLit>
          </c:val>
          <c:extLst>
            <c:ext xmlns:c16="http://schemas.microsoft.com/office/drawing/2014/chart" uri="{C3380CC4-5D6E-409C-BE32-E72D297353CC}">
              <c16:uniqueId val="{00000000-910B-4FFF-8ED3-FCB358611C18}"/>
            </c:ext>
          </c:extLst>
        </c:ser>
        <c:dLbls>
          <c:showLegendKey val="0"/>
          <c:showVal val="0"/>
          <c:showCatName val="0"/>
          <c:showSerName val="0"/>
          <c:showPercent val="0"/>
          <c:showBubbleSize val="0"/>
        </c:dLbls>
        <c:gapWidth val="150"/>
        <c:axId val="746172944"/>
        <c:axId val="746172584"/>
      </c:barChart>
      <c:scatterChart>
        <c:scatterStyle val="lineMarker"/>
        <c:varyColors val="0"/>
        <c:ser>
          <c:idx val="1"/>
          <c:order val="1"/>
          <c:tx>
            <c:v>BEL value</c:v>
          </c:tx>
          <c:spPr>
            <a:ln w="25400" cap="rnd">
              <a:noFill/>
              <a:round/>
            </a:ln>
            <a:effectLst/>
          </c:spPr>
          <c:marker>
            <c:symbol val="circle"/>
            <c:size val="10"/>
            <c:spPr>
              <a:solidFill>
                <a:srgbClr val="CFDDE5">
                  <a:alpha val="50196"/>
                </a:srgbClr>
              </a:solidFill>
              <a:ln w="9525">
                <a:noFill/>
              </a:ln>
              <a:effectLst/>
            </c:spPr>
          </c:marker>
          <c:yVal>
            <c:numLit>
              <c:formatCode>General</c:formatCode>
              <c:ptCount val="14"/>
              <c:pt idx="0">
                <c:v>37.403267411865862</c:v>
              </c:pt>
              <c:pt idx="1">
                <c:v>30.225080385852088</c:v>
              </c:pt>
              <c:pt idx="2">
                <c:v>25.626204238921002</c:v>
              </c:pt>
              <c:pt idx="3">
                <c:v>50.830564784053159</c:v>
              </c:pt>
              <c:pt idx="4">
                <c:v>52</c:v>
              </c:pt>
              <c:pt idx="5">
                <c:v>44.117647058823529</c:v>
              </c:pt>
              <c:pt idx="6">
                <c:v>26.440677966101699</c:v>
              </c:pt>
              <c:pt idx="7">
                <c:v>58.536585365853647</c:v>
              </c:pt>
              <c:pt idx="8">
                <c:v>20.558139534883718</c:v>
              </c:pt>
              <c:pt idx="9">
                <c:v>78.703703703703709</c:v>
              </c:pt>
              <c:pt idx="10">
                <c:v>50.393700787401571</c:v>
              </c:pt>
              <c:pt idx="11">
                <c:v>47.183098591549303</c:v>
              </c:pt>
              <c:pt idx="12">
                <c:v>36.065573770491802</c:v>
              </c:pt>
              <c:pt idx="13">
                <c:v>26.559356136820931</c:v>
              </c:pt>
            </c:numLit>
          </c:yVal>
          <c:smooth val="0"/>
          <c:extLst>
            <c:ext xmlns:c16="http://schemas.microsoft.com/office/drawing/2014/chart" uri="{C3380CC4-5D6E-409C-BE32-E72D297353CC}">
              <c16:uniqueId val="{00000001-910B-4FFF-8ED3-FCB358611C18}"/>
            </c:ext>
          </c:extLst>
        </c:ser>
        <c:ser>
          <c:idx val="2"/>
          <c:order val="2"/>
          <c:tx>
            <c:v>BRA value</c:v>
          </c:tx>
          <c:spPr>
            <a:ln w="25400" cap="rnd">
              <a:noFill/>
              <a:round/>
            </a:ln>
            <a:effectLst/>
          </c:spPr>
          <c:marker>
            <c:symbol val="circle"/>
            <c:size val="10"/>
            <c:spPr>
              <a:solidFill>
                <a:srgbClr val="C8D9E2">
                  <a:alpha val="50196"/>
                </a:srgbClr>
              </a:solidFill>
              <a:ln w="9525">
                <a:noFill/>
              </a:ln>
              <a:effectLst/>
            </c:spPr>
          </c:marker>
          <c:yVal>
            <c:numLit>
              <c:formatCode>General</c:formatCode>
              <c:ptCount val="14"/>
              <c:pt idx="0">
                <c:v>23.54474368676394</c:v>
              </c:pt>
              <c:pt idx="1">
                <c:v>13.505751167757531</c:v>
              </c:pt>
              <c:pt idx="2">
                <c:v>12.164896481410731</c:v>
              </c:pt>
              <c:pt idx="3">
                <c:v>37.231740867009613</c:v>
              </c:pt>
              <c:pt idx="4">
                <c:v>32.108232010535538</c:v>
              </c:pt>
              <c:pt idx="5">
                <c:v>18.417703401972151</c:v>
              </c:pt>
              <c:pt idx="6">
                <c:v>13.890908419367159</c:v>
              </c:pt>
              <c:pt idx="7">
                <c:v>10.83907530556432</c:v>
              </c:pt>
              <c:pt idx="8">
                <c:v>14.431849034695141</c:v>
              </c:pt>
              <c:pt idx="9">
                <c:v>42.590619104794591</c:v>
              </c:pt>
              <c:pt idx="10">
                <c:v>25.918494784494481</c:v>
              </c:pt>
              <c:pt idx="11">
                <c:v>27.178281692958279</c:v>
              </c:pt>
              <c:pt idx="12">
                <c:v>27.914166760730659</c:v>
              </c:pt>
              <c:pt idx="13">
                <c:v>17.5093155264038</c:v>
              </c:pt>
            </c:numLit>
          </c:yVal>
          <c:smooth val="0"/>
          <c:extLst>
            <c:ext xmlns:c16="http://schemas.microsoft.com/office/drawing/2014/chart" uri="{C3380CC4-5D6E-409C-BE32-E72D297353CC}">
              <c16:uniqueId val="{00000002-910B-4FFF-8ED3-FCB358611C18}"/>
            </c:ext>
          </c:extLst>
        </c:ser>
        <c:ser>
          <c:idx val="3"/>
          <c:order val="3"/>
          <c:tx>
            <c:v>CAN value</c:v>
          </c:tx>
          <c:spPr>
            <a:ln w="25400" cap="rnd">
              <a:noFill/>
              <a:round/>
            </a:ln>
            <a:effectLst/>
          </c:spPr>
          <c:marker>
            <c:symbol val="circle"/>
            <c:size val="10"/>
            <c:spPr>
              <a:solidFill>
                <a:srgbClr val="C0D4DE">
                  <a:alpha val="50196"/>
                </a:srgbClr>
              </a:solidFill>
              <a:ln w="9525">
                <a:noFill/>
              </a:ln>
              <a:effectLst/>
            </c:spPr>
          </c:marker>
          <c:yVal>
            <c:numLit>
              <c:formatCode>General</c:formatCode>
              <c:ptCount val="14"/>
              <c:pt idx="0">
                <c:v>57.315842583249243</c:v>
              </c:pt>
              <c:pt idx="1">
                <c:v>62.414578587699317</c:v>
              </c:pt>
              <c:pt idx="2">
                <c:v>43.605769230769234</c:v>
              </c:pt>
              <c:pt idx="3">
                <c:v>70.727272727272734</c:v>
              </c:pt>
              <c:pt idx="4">
                <c:v>78.971962616822438</c:v>
              </c:pt>
              <c:pt idx="5">
                <c:v>63.882352941176471</c:v>
              </c:pt>
              <c:pt idx="6">
                <c:v>51.028806584362137</c:v>
              </c:pt>
              <c:pt idx="7">
                <c:v>37.768240343347642</c:v>
              </c:pt>
              <c:pt idx="8">
                <c:v>59.162303664921467</c:v>
              </c:pt>
              <c:pt idx="9">
                <c:v>82.03125</c:v>
              </c:pt>
              <c:pt idx="10">
                <c:v>69.498069498069498</c:v>
              </c:pt>
              <c:pt idx="11">
                <c:v>64.535585042219552</c:v>
              </c:pt>
              <c:pt idx="12">
                <c:v>66.834170854271363</c:v>
              </c:pt>
              <c:pt idx="13">
                <c:v>57.836391437308862</c:v>
              </c:pt>
            </c:numLit>
          </c:yVal>
          <c:smooth val="0"/>
          <c:extLst>
            <c:ext xmlns:c16="http://schemas.microsoft.com/office/drawing/2014/chart" uri="{C3380CC4-5D6E-409C-BE32-E72D297353CC}">
              <c16:uniqueId val="{00000003-910B-4FFF-8ED3-FCB358611C18}"/>
            </c:ext>
          </c:extLst>
        </c:ser>
        <c:ser>
          <c:idx val="4"/>
          <c:order val="4"/>
          <c:tx>
            <c:v>CHE value</c:v>
          </c:tx>
          <c:spPr>
            <a:ln w="25400" cap="rnd">
              <a:noFill/>
              <a:round/>
            </a:ln>
            <a:effectLst/>
          </c:spPr>
          <c:marker>
            <c:symbol val="circle"/>
            <c:size val="10"/>
            <c:spPr>
              <a:solidFill>
                <a:srgbClr val="B8CFDA">
                  <a:alpha val="50196"/>
                </a:srgbClr>
              </a:solidFill>
              <a:ln w="9525">
                <a:noFill/>
              </a:ln>
              <a:effectLst/>
            </c:spPr>
          </c:marker>
          <c:yVal>
            <c:numLit>
              <c:formatCode>General</c:formatCode>
              <c:ptCount val="14"/>
              <c:pt idx="0">
                <c:v>56.914893617021278</c:v>
              </c:pt>
              <c:pt idx="1">
                <c:v>38.15789473684211</c:v>
              </c:pt>
              <c:pt idx="2">
                <c:v>30.528255528255531</c:v>
              </c:pt>
              <c:pt idx="3">
                <c:v>52.123552123552123</c:v>
              </c:pt>
              <c:pt idx="4">
                <c:v>50</c:v>
              </c:pt>
              <c:pt idx="5">
                <c:v>45.927601809954751</c:v>
              </c:pt>
              <c:pt idx="6">
                <c:v>37.267080745341623</c:v>
              </c:pt>
              <c:pt idx="7">
                <c:v>23.711340206185561</c:v>
              </c:pt>
              <c:pt idx="8">
                <c:v>19.523562920766441</c:v>
              </c:pt>
              <c:pt idx="9">
                <c:v>53.289473684210527</c:v>
              </c:pt>
              <c:pt idx="10">
                <c:v>53.320683111954459</c:v>
              </c:pt>
              <c:pt idx="11">
                <c:v>64.180790960451972</c:v>
              </c:pt>
              <c:pt idx="12">
                <c:v>62.765957446808507</c:v>
              </c:pt>
              <c:pt idx="13">
                <c:v>36.532507739938083</c:v>
              </c:pt>
            </c:numLit>
          </c:yVal>
          <c:smooth val="0"/>
          <c:extLst>
            <c:ext xmlns:c16="http://schemas.microsoft.com/office/drawing/2014/chart" uri="{C3380CC4-5D6E-409C-BE32-E72D297353CC}">
              <c16:uniqueId val="{00000004-910B-4FFF-8ED3-FCB358611C18}"/>
            </c:ext>
          </c:extLst>
        </c:ser>
        <c:ser>
          <c:idx val="5"/>
          <c:order val="5"/>
          <c:tx>
            <c:v>CHL value</c:v>
          </c:tx>
          <c:spPr>
            <a:ln w="25400" cap="rnd">
              <a:noFill/>
              <a:round/>
            </a:ln>
            <a:effectLst/>
          </c:spPr>
          <c:marker>
            <c:symbol val="circle"/>
            <c:size val="10"/>
            <c:spPr>
              <a:solidFill>
                <a:srgbClr val="B1CBD7">
                  <a:alpha val="50196"/>
                </a:srgbClr>
              </a:solidFill>
              <a:ln w="9525">
                <a:noFill/>
              </a:ln>
              <a:effectLst/>
            </c:spPr>
          </c:marker>
          <c:yVal>
            <c:numLit>
              <c:formatCode>General</c:formatCode>
              <c:ptCount val="14"/>
              <c:pt idx="0">
                <c:v>9.3393788334405059</c:v>
              </c:pt>
              <c:pt idx="1">
                <c:v>0.83741832717226583</c:v>
              </c:pt>
              <c:pt idx="2">
                <c:v>4.0380818556444238</c:v>
              </c:pt>
              <c:pt idx="3">
                <c:v>17.246744520514259</c:v>
              </c:pt>
              <c:pt idx="4">
                <c:v>15.389773687010919</c:v>
              </c:pt>
              <c:pt idx="5">
                <c:v>4.4463836124454614</c:v>
              </c:pt>
              <c:pt idx="6">
                <c:v>1.283548976883943</c:v>
              </c:pt>
              <c:pt idx="7">
                <c:v>9.5929763825101393</c:v>
              </c:pt>
              <c:pt idx="8">
                <c:v>7.7851469566372717</c:v>
              </c:pt>
              <c:pt idx="9">
                <c:v>5.4879762099889948</c:v>
              </c:pt>
              <c:pt idx="10">
                <c:v>4.2449969781564514</c:v>
              </c:pt>
              <c:pt idx="11">
                <c:v>10.20657045608011</c:v>
              </c:pt>
              <c:pt idx="12">
                <c:v>20.105530109278941</c:v>
              </c:pt>
              <c:pt idx="13">
                <c:v>4.8686704474369238</c:v>
              </c:pt>
            </c:numLit>
          </c:yVal>
          <c:smooth val="0"/>
          <c:extLst>
            <c:ext xmlns:c16="http://schemas.microsoft.com/office/drawing/2014/chart" uri="{C3380CC4-5D6E-409C-BE32-E72D297353CC}">
              <c16:uniqueId val="{00000005-910B-4FFF-8ED3-FCB358611C18}"/>
            </c:ext>
          </c:extLst>
        </c:ser>
        <c:ser>
          <c:idx val="6"/>
          <c:order val="6"/>
          <c:tx>
            <c:v>CZE value</c:v>
          </c:tx>
          <c:spPr>
            <a:ln w="25400" cap="rnd">
              <a:noFill/>
              <a:round/>
            </a:ln>
            <a:effectLst/>
          </c:spPr>
          <c:marker>
            <c:symbol val="circle"/>
            <c:size val="10"/>
            <c:spPr>
              <a:solidFill>
                <a:srgbClr val="A9C5D4">
                  <a:alpha val="50196"/>
                </a:srgbClr>
              </a:solidFill>
              <a:ln w="9525">
                <a:noFill/>
              </a:ln>
              <a:effectLst/>
            </c:spPr>
          </c:marker>
          <c:yVal>
            <c:numLit>
              <c:formatCode>General</c:formatCode>
              <c:ptCount val="14"/>
              <c:pt idx="0">
                <c:v>38.873435326842838</c:v>
              </c:pt>
              <c:pt idx="1">
                <c:v>24.787535410764871</c:v>
              </c:pt>
              <c:pt idx="2">
                <c:v>17.450812660393499</c:v>
              </c:pt>
              <c:pt idx="3">
                <c:v>59.622641509433961</c:v>
              </c:pt>
              <c:pt idx="4">
                <c:v>48.07692307692308</c:v>
              </c:pt>
              <c:pt idx="5">
                <c:v>26.864035087719291</c:v>
              </c:pt>
              <c:pt idx="6">
                <c:v>38.655462184873947</c:v>
              </c:pt>
              <c:pt idx="7">
                <c:v>30.582524271844662</c:v>
              </c:pt>
              <c:pt idx="8">
                <c:v>22.767527675276749</c:v>
              </c:pt>
              <c:pt idx="9">
                <c:v>57.278481012658233</c:v>
              </c:pt>
              <c:pt idx="10">
                <c:v>31.886227544910181</c:v>
              </c:pt>
              <c:pt idx="11">
                <c:v>41.457286432160807</c:v>
              </c:pt>
              <c:pt idx="12">
                <c:v>34.412265758091991</c:v>
              </c:pt>
              <c:pt idx="13">
                <c:v>26.555183946488292</c:v>
              </c:pt>
            </c:numLit>
          </c:yVal>
          <c:smooth val="0"/>
          <c:extLst>
            <c:ext xmlns:c16="http://schemas.microsoft.com/office/drawing/2014/chart" uri="{C3380CC4-5D6E-409C-BE32-E72D297353CC}">
              <c16:uniqueId val="{00000006-910B-4FFF-8ED3-FCB358611C18}"/>
            </c:ext>
          </c:extLst>
        </c:ser>
        <c:ser>
          <c:idx val="7"/>
          <c:order val="7"/>
          <c:tx>
            <c:v>DEU value</c:v>
          </c:tx>
          <c:spPr>
            <a:ln w="25400" cap="rnd">
              <a:noFill/>
              <a:round/>
            </a:ln>
            <a:effectLst/>
          </c:spPr>
          <c:marker>
            <c:symbol val="circle"/>
            <c:size val="5"/>
            <c:spPr>
              <a:solidFill>
                <a:schemeClr val="accent1">
                  <a:tint val="69000"/>
                </a:schemeClr>
              </a:solidFill>
              <a:ln w="9525">
                <a:solidFill>
                  <a:schemeClr val="accent1">
                    <a:tint val="69000"/>
                  </a:schemeClr>
                </a:solidFill>
              </a:ln>
              <a:effectLst/>
            </c:spPr>
          </c:marker>
          <c:yVal>
            <c:numLit>
              <c:formatCode>General</c:formatCode>
              <c:ptCount val="14"/>
              <c:pt idx="0">
                <c:v>31.60901630829958</c:v>
              </c:pt>
              <c:pt idx="1">
                <c:v>38.145695364238406</c:v>
              </c:pt>
              <c:pt idx="2">
                <c:v>42.893650481619822</c:v>
              </c:pt>
              <c:pt idx="3">
                <c:v>68.547008547008545</c:v>
              </c:pt>
              <c:pt idx="4">
                <c:v>61.647727272727273</c:v>
              </c:pt>
              <c:pt idx="5">
                <c:v>44.38314944834503</c:v>
              </c:pt>
              <c:pt idx="6">
                <c:v>37.719298245614027</c:v>
              </c:pt>
              <c:pt idx="7">
                <c:v>35.124298315958299</c:v>
              </c:pt>
              <c:pt idx="8">
                <c:v>30.923933209647501</c:v>
              </c:pt>
              <c:pt idx="9">
                <c:v>73.564013840830441</c:v>
              </c:pt>
              <c:pt idx="10">
                <c:v>59.695682944090592</c:v>
              </c:pt>
              <c:pt idx="11">
                <c:v>65.956120668162555</c:v>
              </c:pt>
              <c:pt idx="12">
                <c:v>52.489177489177493</c:v>
              </c:pt>
              <c:pt idx="13">
                <c:v>46.151194852941167</c:v>
              </c:pt>
            </c:numLit>
          </c:yVal>
          <c:smooth val="0"/>
          <c:extLst>
            <c:ext xmlns:c16="http://schemas.microsoft.com/office/drawing/2014/chart" uri="{C3380CC4-5D6E-409C-BE32-E72D297353CC}">
              <c16:uniqueId val="{00000007-910B-4FFF-8ED3-FCB358611C18}"/>
            </c:ext>
          </c:extLst>
        </c:ser>
        <c:ser>
          <c:idx val="8"/>
          <c:order val="8"/>
          <c:tx>
            <c:v>DNK value</c:v>
          </c:tx>
          <c:spPr>
            <a:ln w="25400" cap="rnd">
              <a:noFill/>
              <a:round/>
            </a:ln>
            <a:effectLst/>
          </c:spPr>
          <c:marker>
            <c:symbol val="circle"/>
            <c:size val="10"/>
            <c:spPr>
              <a:solidFill>
                <a:srgbClr val="95BACC">
                  <a:alpha val="50196"/>
                </a:srgbClr>
              </a:solidFill>
              <a:ln w="9525">
                <a:noFill/>
              </a:ln>
              <a:effectLst/>
            </c:spPr>
          </c:marker>
          <c:yVal>
            <c:numLit>
              <c:formatCode>General</c:formatCode>
              <c:ptCount val="14"/>
              <c:pt idx="0">
                <c:v>44.162436548223347</c:v>
              </c:pt>
              <c:pt idx="1">
                <c:v>37.647058823529413</c:v>
              </c:pt>
              <c:pt idx="2">
                <c:v>23.008849557522119</c:v>
              </c:pt>
              <c:pt idx="3">
                <c:v>54.117647058823529</c:v>
              </c:pt>
              <c:pt idx="4">
                <c:v>29.62962962962963</c:v>
              </c:pt>
              <c:pt idx="5">
                <c:v>40</c:v>
              </c:pt>
              <c:pt idx="6">
                <c:v>34.545454545454547</c:v>
              </c:pt>
              <c:pt idx="7">
                <c:v>37.5</c:v>
              </c:pt>
              <c:pt idx="8">
                <c:v>14.03508771929824</c:v>
              </c:pt>
              <c:pt idx="9">
                <c:v>63.513513513513509</c:v>
              </c:pt>
              <c:pt idx="10">
                <c:v>62.135922330097081</c:v>
              </c:pt>
              <c:pt idx="11">
                <c:v>52.542372881355938</c:v>
              </c:pt>
              <c:pt idx="12">
                <c:v>42.5</c:v>
              </c:pt>
              <c:pt idx="13">
                <c:v>25.268817204301079</c:v>
              </c:pt>
            </c:numLit>
          </c:yVal>
          <c:smooth val="0"/>
          <c:extLst>
            <c:ext xmlns:c16="http://schemas.microsoft.com/office/drawing/2014/chart" uri="{C3380CC4-5D6E-409C-BE32-E72D297353CC}">
              <c16:uniqueId val="{00000008-910B-4FFF-8ED3-FCB358611C18}"/>
            </c:ext>
          </c:extLst>
        </c:ser>
        <c:ser>
          <c:idx val="9"/>
          <c:order val="9"/>
          <c:tx>
            <c:v>ESP value</c:v>
          </c:tx>
          <c:spPr>
            <a:ln w="25400" cap="rnd">
              <a:noFill/>
              <a:round/>
            </a:ln>
            <a:effectLst/>
          </c:spPr>
          <c:marker>
            <c:symbol val="circle"/>
            <c:size val="5"/>
            <c:spPr>
              <a:solidFill>
                <a:schemeClr val="accent1">
                  <a:tint val="74000"/>
                </a:schemeClr>
              </a:solidFill>
              <a:ln w="9525">
                <a:solidFill>
                  <a:schemeClr val="accent1">
                    <a:tint val="74000"/>
                  </a:schemeClr>
                </a:solidFill>
              </a:ln>
              <a:effectLst/>
            </c:spPr>
          </c:marker>
          <c:yVal>
            <c:numLit>
              <c:formatCode>General</c:formatCode>
              <c:ptCount val="14"/>
              <c:pt idx="0">
                <c:v>14.345598509548211</c:v>
              </c:pt>
              <c:pt idx="1">
                <c:v>12.06046664475846</c:v>
              </c:pt>
              <c:pt idx="2">
                <c:v>12.420275260154421</c:v>
              </c:pt>
              <c:pt idx="3">
                <c:v>40.045941807044407</c:v>
              </c:pt>
              <c:pt idx="4">
                <c:v>46.581196581196579</c:v>
              </c:pt>
              <c:pt idx="5">
                <c:v>20.463320463320461</c:v>
              </c:pt>
              <c:pt idx="6">
                <c:v>11.64423639555296</c:v>
              </c:pt>
              <c:pt idx="7">
                <c:v>15.21739130434783</c:v>
              </c:pt>
              <c:pt idx="8">
                <c:v>12.13221245701185</c:v>
              </c:pt>
              <c:pt idx="9">
                <c:v>46.247464503042593</c:v>
              </c:pt>
              <c:pt idx="10">
                <c:v>30.221518987341771</c:v>
              </c:pt>
              <c:pt idx="11">
                <c:v>26.59822678488101</c:v>
              </c:pt>
              <c:pt idx="12">
                <c:v>28.571428571428569</c:v>
              </c:pt>
              <c:pt idx="13">
                <c:v>12.736660929432009</c:v>
              </c:pt>
            </c:numLit>
          </c:yVal>
          <c:smooth val="0"/>
          <c:extLst>
            <c:ext xmlns:c16="http://schemas.microsoft.com/office/drawing/2014/chart" uri="{C3380CC4-5D6E-409C-BE32-E72D297353CC}">
              <c16:uniqueId val="{00000009-910B-4FFF-8ED3-FCB358611C18}"/>
            </c:ext>
          </c:extLst>
        </c:ser>
        <c:ser>
          <c:idx val="10"/>
          <c:order val="10"/>
          <c:tx>
            <c:v>FIN value</c:v>
          </c:tx>
          <c:spPr>
            <a:ln w="25400" cap="rnd">
              <a:noFill/>
              <a:round/>
            </a:ln>
            <a:effectLst/>
          </c:spPr>
          <c:marker>
            <c:symbol val="circle"/>
            <c:size val="5"/>
            <c:spPr>
              <a:solidFill>
                <a:schemeClr val="accent1">
                  <a:tint val="79000"/>
                </a:schemeClr>
              </a:solidFill>
              <a:ln w="9525">
                <a:solidFill>
                  <a:schemeClr val="accent1">
                    <a:tint val="79000"/>
                  </a:schemeClr>
                </a:solidFill>
              </a:ln>
              <a:effectLst/>
            </c:spPr>
          </c:marker>
          <c:yVal>
            <c:numLit>
              <c:formatCode>General</c:formatCode>
              <c:ptCount val="14"/>
              <c:pt idx="0">
                <c:v>48.137535816618907</c:v>
              </c:pt>
              <c:pt idx="1">
                <c:v>61.176470588235297</c:v>
              </c:pt>
              <c:pt idx="2">
                <c:v>35.952380952380949</c:v>
              </c:pt>
              <c:pt idx="3">
                <c:v>57.843137254901968</c:v>
              </c:pt>
              <c:pt idx="4">
                <c:v>66.6666666666667</c:v>
              </c:pt>
              <c:pt idx="5">
                <c:v>51.724137931034477</c:v>
              </c:pt>
              <c:pt idx="6">
                <c:v>24.657534246575342</c:v>
              </c:pt>
              <c:pt idx="7">
                <c:v>37.931034482758619</c:v>
              </c:pt>
              <c:pt idx="8">
                <c:v>23.72448979591837</c:v>
              </c:pt>
              <c:pt idx="9">
                <c:v>80.821917808219183</c:v>
              </c:pt>
              <c:pt idx="10">
                <c:v>57.857142857142861</c:v>
              </c:pt>
              <c:pt idx="11">
                <c:v>55.635491606714623</c:v>
              </c:pt>
              <c:pt idx="12">
                <c:v>51.470588235294123</c:v>
              </c:pt>
              <c:pt idx="13">
                <c:v>29.305912596401029</c:v>
              </c:pt>
            </c:numLit>
          </c:yVal>
          <c:smooth val="0"/>
          <c:extLst>
            <c:ext xmlns:c16="http://schemas.microsoft.com/office/drawing/2014/chart" uri="{C3380CC4-5D6E-409C-BE32-E72D297353CC}">
              <c16:uniqueId val="{0000000A-910B-4FFF-8ED3-FCB358611C18}"/>
            </c:ext>
          </c:extLst>
        </c:ser>
        <c:ser>
          <c:idx val="11"/>
          <c:order val="11"/>
          <c:tx>
            <c:v>FRA value</c:v>
          </c:tx>
          <c:spPr>
            <a:ln w="25400" cap="rnd">
              <a:noFill/>
              <a:round/>
            </a:ln>
            <a:effectLst/>
          </c:spPr>
          <c:marker>
            <c:symbol val="circle"/>
            <c:size val="5"/>
            <c:spPr>
              <a:solidFill>
                <a:schemeClr val="accent1">
                  <a:tint val="83000"/>
                </a:schemeClr>
              </a:solidFill>
              <a:ln w="9525">
                <a:solidFill>
                  <a:schemeClr val="accent1">
                    <a:tint val="83000"/>
                  </a:schemeClr>
                </a:solidFill>
              </a:ln>
              <a:effectLst/>
            </c:spPr>
          </c:marker>
          <c:yVal>
            <c:numLit>
              <c:formatCode>General</c:formatCode>
              <c:ptCount val="14"/>
              <c:pt idx="0">
                <c:v>33.05149884704074</c:v>
              </c:pt>
              <c:pt idx="1">
                <c:v>42.457689477557032</c:v>
              </c:pt>
              <c:pt idx="2">
                <c:v>28.9709573323772</c:v>
              </c:pt>
              <c:pt idx="3">
                <c:v>55.952380952380963</c:v>
              </c:pt>
              <c:pt idx="4">
                <c:v>44.549763033175353</c:v>
              </c:pt>
              <c:pt idx="5">
                <c:v>41.980830670926522</c:v>
              </c:pt>
              <c:pt idx="6">
                <c:v>43.165467625899282</c:v>
              </c:pt>
              <c:pt idx="7">
                <c:v>30.63291139240507</c:v>
              </c:pt>
              <c:pt idx="8">
                <c:v>27.110781221005752</c:v>
              </c:pt>
              <c:pt idx="9">
                <c:v>68.07692307692308</c:v>
              </c:pt>
              <c:pt idx="10">
                <c:v>54.258241758241752</c:v>
              </c:pt>
              <c:pt idx="11">
                <c:v>59.607843137254903</c:v>
              </c:pt>
              <c:pt idx="12">
                <c:v>48.140703517587937</c:v>
              </c:pt>
              <c:pt idx="13">
                <c:v>33.056133056133064</c:v>
              </c:pt>
            </c:numLit>
          </c:yVal>
          <c:smooth val="0"/>
          <c:extLst>
            <c:ext xmlns:c16="http://schemas.microsoft.com/office/drawing/2014/chart" uri="{C3380CC4-5D6E-409C-BE32-E72D297353CC}">
              <c16:uniqueId val="{0000000B-910B-4FFF-8ED3-FCB358611C18}"/>
            </c:ext>
          </c:extLst>
        </c:ser>
        <c:ser>
          <c:idx val="12"/>
          <c:order val="12"/>
          <c:tx>
            <c:v>GBR value</c:v>
          </c:tx>
          <c:spPr>
            <a:ln w="25400" cap="rnd">
              <a:noFill/>
              <a:round/>
            </a:ln>
            <a:effectLst/>
          </c:spPr>
          <c:marker>
            <c:symbol val="circle"/>
            <c:size val="5"/>
            <c:spPr>
              <a:solidFill>
                <a:schemeClr val="accent1">
                  <a:tint val="87000"/>
                </a:schemeClr>
              </a:solidFill>
              <a:ln w="9525">
                <a:solidFill>
                  <a:schemeClr val="accent1">
                    <a:tint val="87000"/>
                  </a:schemeClr>
                </a:solidFill>
              </a:ln>
              <a:effectLst/>
            </c:spPr>
          </c:marker>
          <c:yVal>
            <c:numLit>
              <c:formatCode>General</c:formatCode>
              <c:ptCount val="14"/>
              <c:pt idx="0">
                <c:v>39.932998324958128</c:v>
              </c:pt>
              <c:pt idx="1">
                <c:v>20.970440602342439</c:v>
              </c:pt>
              <c:pt idx="2">
                <c:v>17.73104880581516</c:v>
              </c:pt>
              <c:pt idx="3">
                <c:v>47.78672032193159</c:v>
              </c:pt>
              <c:pt idx="4">
                <c:v>32.1608040201005</c:v>
              </c:pt>
              <c:pt idx="5">
                <c:v>21.321695760598502</c:v>
              </c:pt>
              <c:pt idx="6">
                <c:v>23.676012461059191</c:v>
              </c:pt>
              <c:pt idx="7">
                <c:v>16.632016632016629</c:v>
              </c:pt>
              <c:pt idx="8">
                <c:v>20.799860286412851</c:v>
              </c:pt>
              <c:pt idx="9">
                <c:v>52.884615384615387</c:v>
              </c:pt>
              <c:pt idx="10">
                <c:v>47.80952380952381</c:v>
              </c:pt>
              <c:pt idx="11">
                <c:v>33.164206642066418</c:v>
              </c:pt>
              <c:pt idx="12">
                <c:v>27.850304612706701</c:v>
              </c:pt>
              <c:pt idx="13">
                <c:v>29.37484308310319</c:v>
              </c:pt>
            </c:numLit>
          </c:yVal>
          <c:smooth val="0"/>
          <c:extLst>
            <c:ext xmlns:c16="http://schemas.microsoft.com/office/drawing/2014/chart" uri="{C3380CC4-5D6E-409C-BE32-E72D297353CC}">
              <c16:uniqueId val="{0000000C-910B-4FFF-8ED3-FCB358611C18}"/>
            </c:ext>
          </c:extLst>
        </c:ser>
        <c:ser>
          <c:idx val="13"/>
          <c:order val="13"/>
          <c:tx>
            <c:v>GRC value</c:v>
          </c:tx>
          <c:spPr>
            <a:ln w="25400" cap="rnd">
              <a:noFill/>
              <a:round/>
            </a:ln>
            <a:effectLst/>
          </c:spPr>
          <c:marker>
            <c:symbol val="circle"/>
            <c:size val="5"/>
            <c:spPr>
              <a:solidFill>
                <a:schemeClr val="accent1">
                  <a:tint val="92000"/>
                </a:schemeClr>
              </a:solidFill>
              <a:ln w="9525">
                <a:solidFill>
                  <a:schemeClr val="accent1">
                    <a:tint val="92000"/>
                  </a:schemeClr>
                </a:solidFill>
              </a:ln>
              <a:effectLst/>
            </c:spPr>
          </c:marker>
          <c:yVal>
            <c:numLit>
              <c:formatCode>General</c:formatCode>
              <c:ptCount val="14"/>
              <c:pt idx="0">
                <c:v>43.802112284602558</c:v>
              </c:pt>
              <c:pt idx="1">
                <c:v>36.711711711711708</c:v>
              </c:pt>
              <c:pt idx="2">
                <c:v>42.368421052631582</c:v>
              </c:pt>
              <c:pt idx="3">
                <c:v>59.090909090909093</c:v>
              </c:pt>
              <c:pt idx="4">
                <c:v>58.490566037735853</c:v>
              </c:pt>
              <c:pt idx="5">
                <c:v>55.384615384615387</c:v>
              </c:pt>
              <c:pt idx="6">
                <c:v>43.362831858407077</c:v>
              </c:pt>
              <c:pt idx="7">
                <c:v>45.454545454545453</c:v>
              </c:pt>
              <c:pt idx="8">
                <c:v>44.776119402985067</c:v>
              </c:pt>
              <c:pt idx="9">
                <c:v>73.80952380952381</c:v>
              </c:pt>
              <c:pt idx="10">
                <c:v>55.963302752293572</c:v>
              </c:pt>
              <c:pt idx="11">
                <c:v>47.317073170731703</c:v>
              </c:pt>
              <c:pt idx="12">
                <c:v>34.42622950819672</c:v>
              </c:pt>
              <c:pt idx="13">
                <c:v>39.071566731141203</c:v>
              </c:pt>
            </c:numLit>
          </c:yVal>
          <c:smooth val="0"/>
          <c:extLst>
            <c:ext xmlns:c16="http://schemas.microsoft.com/office/drawing/2014/chart" uri="{C3380CC4-5D6E-409C-BE32-E72D297353CC}">
              <c16:uniqueId val="{0000000D-910B-4FFF-8ED3-FCB358611C18}"/>
            </c:ext>
          </c:extLst>
        </c:ser>
        <c:ser>
          <c:idx val="14"/>
          <c:order val="14"/>
          <c:tx>
            <c:v>HRV value</c:v>
          </c:tx>
          <c:spPr>
            <a:ln w="25400" cap="rnd">
              <a:noFill/>
              <a:round/>
            </a:ln>
            <a:effectLst/>
          </c:spPr>
          <c:marker>
            <c:symbol val="circle"/>
            <c:size val="5"/>
            <c:spPr>
              <a:solidFill>
                <a:schemeClr val="accent1">
                  <a:shade val="97000"/>
                </a:schemeClr>
              </a:solidFill>
              <a:ln w="9525">
                <a:solidFill>
                  <a:schemeClr val="accent1">
                    <a:shade val="97000"/>
                  </a:schemeClr>
                </a:solidFill>
              </a:ln>
              <a:effectLst/>
            </c:spPr>
          </c:marker>
          <c:yVal>
            <c:numLit>
              <c:formatCode>General</c:formatCode>
              <c:ptCount val="14"/>
              <c:pt idx="0">
                <c:v>36.388508891928858</c:v>
              </c:pt>
              <c:pt idx="1">
                <c:v>41.016949152542367</c:v>
              </c:pt>
              <c:pt idx="2">
                <c:v>40.718562874251496</c:v>
              </c:pt>
              <c:pt idx="3">
                <c:v>63.235294117647058</c:v>
              </c:pt>
              <c:pt idx="4">
                <c:v>83.333333333333343</c:v>
              </c:pt>
              <c:pt idx="5">
                <c:v>55.384615384615387</c:v>
              </c:pt>
              <c:pt idx="6">
                <c:v>34.857142857142861</c:v>
              </c:pt>
              <c:pt idx="7">
                <c:v>53.125</c:v>
              </c:pt>
              <c:pt idx="8">
                <c:v>38.181818181818187</c:v>
              </c:pt>
              <c:pt idx="9">
                <c:v>50</c:v>
              </c:pt>
              <c:pt idx="10">
                <c:v>58.333333333333343</c:v>
              </c:pt>
              <c:pt idx="11">
                <c:v>51.111111111111107</c:v>
              </c:pt>
              <c:pt idx="12">
                <c:v>47.540983606557383</c:v>
              </c:pt>
              <c:pt idx="13">
                <c:v>42.234332425068118</c:v>
              </c:pt>
            </c:numLit>
          </c:yVal>
          <c:smooth val="0"/>
          <c:extLst>
            <c:ext xmlns:c16="http://schemas.microsoft.com/office/drawing/2014/chart" uri="{C3380CC4-5D6E-409C-BE32-E72D297353CC}">
              <c16:uniqueId val="{0000000E-910B-4FFF-8ED3-FCB358611C18}"/>
            </c:ext>
          </c:extLst>
        </c:ser>
        <c:ser>
          <c:idx val="15"/>
          <c:order val="15"/>
          <c:tx>
            <c:v>HUN value</c:v>
          </c:tx>
          <c:spPr>
            <a:ln w="25400" cap="rnd">
              <a:noFill/>
              <a:round/>
            </a:ln>
            <a:effectLst/>
          </c:spPr>
          <c:marker>
            <c:symbol val="circle"/>
            <c:size val="5"/>
            <c:spPr>
              <a:solidFill>
                <a:schemeClr val="accent1">
                  <a:shade val="92000"/>
                </a:schemeClr>
              </a:solidFill>
              <a:ln w="9525">
                <a:solidFill>
                  <a:schemeClr val="accent1">
                    <a:shade val="92000"/>
                  </a:schemeClr>
                </a:solidFill>
              </a:ln>
              <a:effectLst/>
            </c:spPr>
          </c:marker>
          <c:yVal>
            <c:numLit>
              <c:formatCode>General</c:formatCode>
              <c:ptCount val="14"/>
              <c:pt idx="0">
                <c:v>22.97734627831715</c:v>
              </c:pt>
              <c:pt idx="1">
                <c:v>11.46384479717813</c:v>
              </c:pt>
              <c:pt idx="2">
                <c:v>11.436541143654109</c:v>
              </c:pt>
              <c:pt idx="3">
                <c:v>40.935672514619881</c:v>
              </c:pt>
              <c:pt idx="4">
                <c:v>44.444444444444443</c:v>
              </c:pt>
              <c:pt idx="5">
                <c:v>28.103448275862071</c:v>
              </c:pt>
              <c:pt idx="6">
                <c:v>22.519083969465651</c:v>
              </c:pt>
              <c:pt idx="7">
                <c:v>35.294117647058833</c:v>
              </c:pt>
              <c:pt idx="8">
                <c:v>17.699642431466032</c:v>
              </c:pt>
              <c:pt idx="9">
                <c:v>35.678391959798986</c:v>
              </c:pt>
              <c:pt idx="10">
                <c:v>28.13688212927757</c:v>
              </c:pt>
              <c:pt idx="11">
                <c:v>28.731343283582088</c:v>
              </c:pt>
              <c:pt idx="12">
                <c:v>27.075812274368229</c:v>
              </c:pt>
              <c:pt idx="13">
                <c:v>18.573046432616081</c:v>
              </c:pt>
            </c:numLit>
          </c:yVal>
          <c:smooth val="0"/>
          <c:extLst>
            <c:ext xmlns:c16="http://schemas.microsoft.com/office/drawing/2014/chart" uri="{C3380CC4-5D6E-409C-BE32-E72D297353CC}">
              <c16:uniqueId val="{0000000F-910B-4FFF-8ED3-FCB358611C18}"/>
            </c:ext>
          </c:extLst>
        </c:ser>
        <c:ser>
          <c:idx val="16"/>
          <c:order val="16"/>
          <c:tx>
            <c:v>IRL value</c:v>
          </c:tx>
          <c:spPr>
            <a:ln w="25400" cap="rnd">
              <a:noFill/>
              <a:round/>
            </a:ln>
            <a:effectLst/>
          </c:spPr>
          <c:marker>
            <c:symbol val="circle"/>
            <c:size val="5"/>
            <c:spPr>
              <a:solidFill>
                <a:schemeClr val="accent1">
                  <a:shade val="87000"/>
                </a:schemeClr>
              </a:solidFill>
              <a:ln w="9525">
                <a:solidFill>
                  <a:schemeClr val="accent1">
                    <a:shade val="87000"/>
                  </a:schemeClr>
                </a:solidFill>
              </a:ln>
              <a:effectLst/>
            </c:spPr>
          </c:marker>
          <c:yVal>
            <c:numLit>
              <c:formatCode>General</c:formatCode>
              <c:ptCount val="14"/>
              <c:pt idx="0">
                <c:v>35.01577287066246</c:v>
              </c:pt>
              <c:pt idx="1">
                <c:v>25.641025641025639</c:v>
              </c:pt>
              <c:pt idx="2">
                <c:v>18.292682926829269</c:v>
              </c:pt>
              <c:pt idx="3">
                <c:v>48.192771084337352</c:v>
              </c:pt>
              <c:pt idx="4">
                <c:v>60</c:v>
              </c:pt>
              <c:pt idx="5">
                <c:v>36.904761904761912</c:v>
              </c:pt>
              <c:pt idx="6">
                <c:v>25</c:v>
              </c:pt>
              <c:pt idx="7">
                <c:v>30.90909090909091</c:v>
              </c:pt>
              <c:pt idx="8">
                <c:v>35.036496350364963</c:v>
              </c:pt>
              <c:pt idx="9">
                <c:v>61.038961038961027</c:v>
              </c:pt>
              <c:pt idx="10">
                <c:v>38.181818181818187</c:v>
              </c:pt>
              <c:pt idx="11">
                <c:v>45.454545454545453</c:v>
              </c:pt>
              <c:pt idx="12">
                <c:v>24.32432432432433</c:v>
              </c:pt>
              <c:pt idx="13">
                <c:v>42.944785276073617</c:v>
              </c:pt>
            </c:numLit>
          </c:yVal>
          <c:smooth val="0"/>
          <c:extLst>
            <c:ext xmlns:c16="http://schemas.microsoft.com/office/drawing/2014/chart" uri="{C3380CC4-5D6E-409C-BE32-E72D297353CC}">
              <c16:uniqueId val="{00000010-910B-4FFF-8ED3-FCB358611C18}"/>
            </c:ext>
          </c:extLst>
        </c:ser>
        <c:ser>
          <c:idx val="17"/>
          <c:order val="17"/>
          <c:tx>
            <c:v>ITA value</c:v>
          </c:tx>
          <c:spPr>
            <a:ln w="25400" cap="rnd">
              <a:noFill/>
              <a:round/>
            </a:ln>
            <a:effectLst/>
          </c:spPr>
          <c:marker>
            <c:symbol val="circle"/>
            <c:size val="5"/>
            <c:spPr>
              <a:solidFill>
                <a:schemeClr val="accent1">
                  <a:shade val="83000"/>
                </a:schemeClr>
              </a:solidFill>
              <a:ln w="9525">
                <a:solidFill>
                  <a:schemeClr val="accent1">
                    <a:shade val="83000"/>
                  </a:schemeClr>
                </a:solidFill>
              </a:ln>
              <a:effectLst/>
            </c:spPr>
          </c:marker>
          <c:yVal>
            <c:numLit>
              <c:formatCode>General</c:formatCode>
              <c:ptCount val="14"/>
              <c:pt idx="0">
                <c:v>36.827890989442672</c:v>
              </c:pt>
              <c:pt idx="1">
                <c:v>35.441162855291182</c:v>
              </c:pt>
              <c:pt idx="2">
                <c:v>32.964472917880023</c:v>
              </c:pt>
              <c:pt idx="3">
                <c:v>65.88103254769922</c:v>
              </c:pt>
              <c:pt idx="4">
                <c:v>48.028673835125453</c:v>
              </c:pt>
              <c:pt idx="5">
                <c:v>47.390109890109891</c:v>
              </c:pt>
              <c:pt idx="6">
                <c:v>32.451093210586883</c:v>
              </c:pt>
              <c:pt idx="7">
                <c:v>25.536639526276829</c:v>
              </c:pt>
              <c:pt idx="8">
                <c:v>32.183645500228423</c:v>
              </c:pt>
              <c:pt idx="9">
                <c:v>75.630857966834895</c:v>
              </c:pt>
              <c:pt idx="10">
                <c:v>49.349625541978718</c:v>
              </c:pt>
              <c:pt idx="11">
                <c:v>48.347015753272693</c:v>
              </c:pt>
              <c:pt idx="12">
                <c:v>52.186588921282798</c:v>
              </c:pt>
              <c:pt idx="13">
                <c:v>41.423379059678737</c:v>
              </c:pt>
            </c:numLit>
          </c:yVal>
          <c:smooth val="0"/>
          <c:extLst>
            <c:ext xmlns:c16="http://schemas.microsoft.com/office/drawing/2014/chart" uri="{C3380CC4-5D6E-409C-BE32-E72D297353CC}">
              <c16:uniqueId val="{00000011-910B-4FFF-8ED3-FCB358611C18}"/>
            </c:ext>
          </c:extLst>
        </c:ser>
        <c:ser>
          <c:idx val="18"/>
          <c:order val="18"/>
          <c:tx>
            <c:v>JPN value</c:v>
          </c:tx>
          <c:spPr>
            <a:ln w="25400" cap="rnd">
              <a:noFill/>
              <a:round/>
            </a:ln>
            <a:effectLst/>
          </c:spPr>
          <c:marker>
            <c:symbol val="circle"/>
            <c:size val="5"/>
            <c:spPr>
              <a:solidFill>
                <a:schemeClr val="accent1">
                  <a:shade val="78000"/>
                </a:schemeClr>
              </a:solidFill>
              <a:ln w="9525">
                <a:solidFill>
                  <a:schemeClr val="accent1">
                    <a:shade val="78000"/>
                  </a:schemeClr>
                </a:solidFill>
              </a:ln>
              <a:effectLst/>
            </c:spPr>
          </c:marker>
          <c:yVal>
            <c:numLit>
              <c:formatCode>General</c:formatCode>
              <c:ptCount val="14"/>
              <c:pt idx="0">
                <c:v>21.073085069656369</c:v>
              </c:pt>
              <c:pt idx="1">
                <c:v>15.0633230805397</c:v>
              </c:pt>
              <c:pt idx="2">
                <c:v>13.560932874679571</c:v>
              </c:pt>
              <c:pt idx="3">
                <c:v>24.587540328502659</c:v>
              </c:pt>
              <c:pt idx="4">
                <c:v>36.336761713027947</c:v>
              </c:pt>
              <c:pt idx="5">
                <c:v>12.59569078683853</c:v>
              </c:pt>
              <c:pt idx="6">
                <c:v>12.163287401199341</c:v>
              </c:pt>
              <c:pt idx="7">
                <c:v>8.8524386286735535</c:v>
              </c:pt>
              <c:pt idx="8">
                <c:v>10.54491847753525</c:v>
              </c:pt>
              <c:pt idx="9">
                <c:v>23.388731479644779</c:v>
              </c:pt>
              <c:pt idx="10">
                <c:v>16.624727845191959</c:v>
              </c:pt>
              <c:pt idx="11">
                <c:v>16.205021739006039</c:v>
              </c:pt>
              <c:pt idx="12">
                <c:v>8.1902310252189636</c:v>
              </c:pt>
              <c:pt idx="13">
                <c:v>15.10855555534363</c:v>
              </c:pt>
            </c:numLit>
          </c:yVal>
          <c:smooth val="0"/>
          <c:extLst>
            <c:ext xmlns:c16="http://schemas.microsoft.com/office/drawing/2014/chart" uri="{C3380CC4-5D6E-409C-BE32-E72D297353CC}">
              <c16:uniqueId val="{00000012-910B-4FFF-8ED3-FCB358611C18}"/>
            </c:ext>
          </c:extLst>
        </c:ser>
        <c:ser>
          <c:idx val="19"/>
          <c:order val="19"/>
          <c:tx>
            <c:v>LVA value</c:v>
          </c:tx>
          <c:spPr>
            <a:ln w="25400" cap="rnd">
              <a:noFill/>
              <a:round/>
            </a:ln>
            <a:effectLst/>
          </c:spPr>
          <c:marker>
            <c:symbol val="circle"/>
            <c:size val="5"/>
            <c:spPr>
              <a:solidFill>
                <a:schemeClr val="accent1">
                  <a:shade val="73000"/>
                </a:schemeClr>
              </a:solidFill>
              <a:ln w="9525">
                <a:solidFill>
                  <a:schemeClr val="accent1">
                    <a:shade val="73000"/>
                  </a:schemeClr>
                </a:solidFill>
              </a:ln>
              <a:effectLst/>
            </c:spPr>
          </c:marker>
          <c:yVal>
            <c:numLit>
              <c:formatCode>General</c:formatCode>
              <c:ptCount val="14"/>
              <c:pt idx="0">
                <c:v>34.385964912280713</c:v>
              </c:pt>
              <c:pt idx="1">
                <c:v>18.686868686868689</c:v>
              </c:pt>
              <c:pt idx="2">
                <c:v>13.385826771653541</c:v>
              </c:pt>
              <c:pt idx="3">
                <c:v>37.777777777777779</c:v>
              </c:pt>
              <c:pt idx="4">
                <c:v>50</c:v>
              </c:pt>
              <c:pt idx="5">
                <c:v>35.384615384615387</c:v>
              </c:pt>
              <c:pt idx="6">
                <c:v>24.32432432432433</c:v>
              </c:pt>
              <c:pt idx="7">
                <c:v>10</c:v>
              </c:pt>
              <c:pt idx="8">
                <c:v>17.30769230769231</c:v>
              </c:pt>
              <c:pt idx="9">
                <c:v>41.935483870967737</c:v>
              </c:pt>
              <c:pt idx="10">
                <c:v>33.333333333333329</c:v>
              </c:pt>
              <c:pt idx="11">
                <c:v>38.596491228070171</c:v>
              </c:pt>
              <c:pt idx="12">
                <c:v>32.352941176470587</c:v>
              </c:pt>
              <c:pt idx="13">
                <c:v>25.742574257425741</c:v>
              </c:pt>
            </c:numLit>
          </c:yVal>
          <c:smooth val="0"/>
          <c:extLst>
            <c:ext xmlns:c16="http://schemas.microsoft.com/office/drawing/2014/chart" uri="{C3380CC4-5D6E-409C-BE32-E72D297353CC}">
              <c16:uniqueId val="{00000013-910B-4FFF-8ED3-FCB358611C18}"/>
            </c:ext>
          </c:extLst>
        </c:ser>
        <c:ser>
          <c:idx val="20"/>
          <c:order val="20"/>
          <c:tx>
            <c:v>NOR value</c:v>
          </c:tx>
          <c:spPr>
            <a:ln w="25400" cap="rnd">
              <a:noFill/>
              <a:round/>
            </a:ln>
            <a:effectLst/>
          </c:spPr>
          <c:marker>
            <c:symbol val="circle"/>
            <c:size val="5"/>
            <c:spPr>
              <a:solidFill>
                <a:schemeClr val="accent1">
                  <a:shade val="68000"/>
                </a:schemeClr>
              </a:solidFill>
              <a:ln w="9525">
                <a:solidFill>
                  <a:schemeClr val="accent1">
                    <a:shade val="68000"/>
                  </a:schemeClr>
                </a:solidFill>
              </a:ln>
              <a:effectLst/>
            </c:spPr>
          </c:marker>
          <c:yVal>
            <c:numLit>
              <c:formatCode>General</c:formatCode>
              <c:ptCount val="14"/>
              <c:pt idx="0">
                <c:v>44.813278008298759</c:v>
              </c:pt>
              <c:pt idx="1">
                <c:v>48.837209302325583</c:v>
              </c:pt>
              <c:pt idx="2">
                <c:v>49.271844660194184</c:v>
              </c:pt>
              <c:pt idx="3">
                <c:v>66.666666666666657</c:v>
              </c:pt>
              <c:pt idx="4">
                <c:v>56.25</c:v>
              </c:pt>
              <c:pt idx="5">
                <c:v>67.307692307692307</c:v>
              </c:pt>
              <c:pt idx="6">
                <c:v>39.622641509433961</c:v>
              </c:pt>
              <c:pt idx="7">
                <c:v>34.782608695652172</c:v>
              </c:pt>
              <c:pt idx="8">
                <c:v>39.4</c:v>
              </c:pt>
              <c:pt idx="9">
                <c:v>74.666666666666671</c:v>
              </c:pt>
              <c:pt idx="10">
                <c:v>61.363636363636367</c:v>
              </c:pt>
              <c:pt idx="11">
                <c:v>60.655737704918032</c:v>
              </c:pt>
              <c:pt idx="12">
                <c:v>47.290640394088669</c:v>
              </c:pt>
              <c:pt idx="13">
                <c:v>39.110070257611241</c:v>
              </c:pt>
            </c:numLit>
          </c:yVal>
          <c:smooth val="0"/>
          <c:extLst>
            <c:ext xmlns:c16="http://schemas.microsoft.com/office/drawing/2014/chart" uri="{C3380CC4-5D6E-409C-BE32-E72D297353CC}">
              <c16:uniqueId val="{00000014-910B-4FFF-8ED3-FCB358611C18}"/>
            </c:ext>
          </c:extLst>
        </c:ser>
        <c:ser>
          <c:idx val="21"/>
          <c:order val="21"/>
          <c:tx>
            <c:v>POL value</c:v>
          </c:tx>
          <c:spPr>
            <a:ln w="25400" cap="rnd">
              <a:noFill/>
              <a:round/>
            </a:ln>
            <a:effectLst/>
          </c:spPr>
          <c:marker>
            <c:symbol val="circle"/>
            <c:size val="5"/>
            <c:spPr>
              <a:solidFill>
                <a:schemeClr val="accent1">
                  <a:shade val="63000"/>
                </a:schemeClr>
              </a:solidFill>
              <a:ln w="9525">
                <a:solidFill>
                  <a:schemeClr val="accent1">
                    <a:shade val="63000"/>
                  </a:schemeClr>
                </a:solidFill>
              </a:ln>
              <a:effectLst/>
            </c:spPr>
          </c:marker>
          <c:yVal>
            <c:numLit>
              <c:formatCode>General</c:formatCode>
              <c:ptCount val="14"/>
              <c:pt idx="0">
                <c:v>15.59577063847092</c:v>
              </c:pt>
              <c:pt idx="1">
                <c:v>9.1065884787857883</c:v>
              </c:pt>
              <c:pt idx="2">
                <c:v>12.181616832779619</c:v>
              </c:pt>
              <c:pt idx="3">
                <c:v>36.421319796954307</c:v>
              </c:pt>
              <c:pt idx="4">
                <c:v>47.2</c:v>
              </c:pt>
              <c:pt idx="5">
                <c:v>23.03005686433794</c:v>
              </c:pt>
              <c:pt idx="6">
                <c:v>15.374241402562371</c:v>
              </c:pt>
              <c:pt idx="7">
                <c:v>23.394495412844041</c:v>
              </c:pt>
              <c:pt idx="8">
                <c:v>15.40072339615458</c:v>
              </c:pt>
              <c:pt idx="9">
                <c:v>45.126353790613713</c:v>
              </c:pt>
              <c:pt idx="10">
                <c:v>36.284289276807982</c:v>
              </c:pt>
              <c:pt idx="11">
                <c:v>33.150517976843389</c:v>
              </c:pt>
              <c:pt idx="12">
                <c:v>26.288659793814439</c:v>
              </c:pt>
              <c:pt idx="13">
                <c:v>12.11064041863942</c:v>
              </c:pt>
            </c:numLit>
          </c:yVal>
          <c:smooth val="0"/>
          <c:extLst>
            <c:ext xmlns:c16="http://schemas.microsoft.com/office/drawing/2014/chart" uri="{C3380CC4-5D6E-409C-BE32-E72D297353CC}">
              <c16:uniqueId val="{00000015-910B-4FFF-8ED3-FCB358611C18}"/>
            </c:ext>
          </c:extLst>
        </c:ser>
        <c:ser>
          <c:idx val="22"/>
          <c:order val="22"/>
          <c:tx>
            <c:v>PRT value</c:v>
          </c:tx>
          <c:spPr>
            <a:ln w="25400" cap="rnd">
              <a:noFill/>
              <a:round/>
            </a:ln>
            <a:effectLst/>
          </c:spPr>
          <c:marker>
            <c:symbol val="circle"/>
            <c:size val="5"/>
            <c:spPr>
              <a:solidFill>
                <a:schemeClr val="accent1">
                  <a:shade val="58000"/>
                </a:schemeClr>
              </a:solidFill>
              <a:ln w="9525">
                <a:solidFill>
                  <a:schemeClr val="accent1">
                    <a:shade val="58000"/>
                  </a:schemeClr>
                </a:solidFill>
              </a:ln>
              <a:effectLst/>
            </c:spPr>
          </c:marker>
          <c:yVal>
            <c:numLit>
              <c:formatCode>General</c:formatCode>
              <c:ptCount val="14"/>
              <c:pt idx="0">
                <c:v>31.673306772908369</c:v>
              </c:pt>
              <c:pt idx="1">
                <c:v>19.757267852102739</c:v>
              </c:pt>
              <c:pt idx="2">
                <c:v>26.138613861386141</c:v>
              </c:pt>
              <c:pt idx="3">
                <c:v>53.982300884955748</c:v>
              </c:pt>
              <c:pt idx="4">
                <c:v>66.105769230769226</c:v>
              </c:pt>
              <c:pt idx="5">
                <c:v>43.735763097949892</c:v>
              </c:pt>
              <c:pt idx="6">
                <c:v>27.496159754224269</c:v>
              </c:pt>
              <c:pt idx="7">
                <c:v>33.980582524271853</c:v>
              </c:pt>
              <c:pt idx="8">
                <c:v>28.648004764740922</c:v>
              </c:pt>
              <c:pt idx="9">
                <c:v>71.727891428571439</c:v>
              </c:pt>
              <c:pt idx="10">
                <c:v>52.312305362505562</c:v>
              </c:pt>
              <c:pt idx="11">
                <c:v>44.278606965174127</c:v>
              </c:pt>
              <c:pt idx="12">
                <c:v>41.886792452830193</c:v>
              </c:pt>
              <c:pt idx="13">
                <c:v>31.748726655348051</c:v>
              </c:pt>
            </c:numLit>
          </c:yVal>
          <c:smooth val="0"/>
          <c:extLst>
            <c:ext xmlns:c16="http://schemas.microsoft.com/office/drawing/2014/chart" uri="{C3380CC4-5D6E-409C-BE32-E72D297353CC}">
              <c16:uniqueId val="{00000016-910B-4FFF-8ED3-FCB358611C18}"/>
            </c:ext>
          </c:extLst>
        </c:ser>
        <c:ser>
          <c:idx val="23"/>
          <c:order val="23"/>
          <c:tx>
            <c:v>ROU value</c:v>
          </c:tx>
          <c:spPr>
            <a:ln w="25400" cap="rnd">
              <a:noFill/>
              <a:round/>
            </a:ln>
            <a:effectLst/>
          </c:spPr>
          <c:marker>
            <c:symbol val="circle"/>
            <c:size val="5"/>
            <c:spPr>
              <a:solidFill>
                <a:schemeClr val="accent1">
                  <a:shade val="54000"/>
                </a:schemeClr>
              </a:solidFill>
              <a:ln w="9525">
                <a:solidFill>
                  <a:schemeClr val="accent1">
                    <a:shade val="54000"/>
                  </a:schemeClr>
                </a:solidFill>
              </a:ln>
              <a:effectLst/>
            </c:spPr>
          </c:marker>
          <c:yVal>
            <c:numLit>
              <c:formatCode>General</c:formatCode>
              <c:ptCount val="14"/>
              <c:pt idx="0">
                <c:v>12.6044039483675</c:v>
              </c:pt>
              <c:pt idx="1">
                <c:v>8.5898897757506649</c:v>
              </c:pt>
              <c:pt idx="2">
                <c:v>13.35593220338983</c:v>
              </c:pt>
              <c:pt idx="3">
                <c:v>12.60869565217391</c:v>
              </c:pt>
              <c:pt idx="4">
                <c:v>40.322580645161288</c:v>
              </c:pt>
              <c:pt idx="5">
                <c:v>10.671936758893279</c:v>
              </c:pt>
              <c:pt idx="6">
                <c:v>20.42801556420233</c:v>
              </c:pt>
              <c:pt idx="7">
                <c:v>10.204081632653059</c:v>
              </c:pt>
              <c:pt idx="8">
                <c:v>12.11525867714473</c:v>
              </c:pt>
              <c:pt idx="9">
                <c:v>17.703349282296649</c:v>
              </c:pt>
              <c:pt idx="10">
                <c:v>16.981132075471699</c:v>
              </c:pt>
              <c:pt idx="11">
                <c:v>18.18181818181818</c:v>
              </c:pt>
              <c:pt idx="12">
                <c:v>12.694877505567931</c:v>
              </c:pt>
              <c:pt idx="13">
                <c:v>16.909814323607431</c:v>
              </c:pt>
            </c:numLit>
          </c:yVal>
          <c:smooth val="0"/>
          <c:extLst>
            <c:ext xmlns:c16="http://schemas.microsoft.com/office/drawing/2014/chart" uri="{C3380CC4-5D6E-409C-BE32-E72D297353CC}">
              <c16:uniqueId val="{00000017-910B-4FFF-8ED3-FCB358611C18}"/>
            </c:ext>
          </c:extLst>
        </c:ser>
        <c:ser>
          <c:idx val="24"/>
          <c:order val="24"/>
          <c:tx>
            <c:v>RUS value</c:v>
          </c:tx>
          <c:spPr>
            <a:ln w="25400" cap="rnd">
              <a:noFill/>
              <a:round/>
            </a:ln>
            <a:effectLst/>
          </c:spPr>
          <c:marker>
            <c:symbol val="circle"/>
            <c:size val="5"/>
            <c:spPr>
              <a:solidFill>
                <a:schemeClr val="accent1">
                  <a:shade val="49000"/>
                </a:schemeClr>
              </a:solidFill>
              <a:ln w="9525">
                <a:solidFill>
                  <a:schemeClr val="accent1">
                    <a:shade val="49000"/>
                  </a:schemeClr>
                </a:solidFill>
              </a:ln>
              <a:effectLst/>
            </c:spPr>
          </c:marker>
          <c:yVal>
            <c:numLit>
              <c:formatCode>General</c:formatCode>
              <c:ptCount val="14"/>
              <c:pt idx="0">
                <c:v>8.7550607287449385</c:v>
              </c:pt>
              <c:pt idx="1">
                <c:v>6.1538461538461542</c:v>
              </c:pt>
              <c:pt idx="2">
                <c:v>3.472770323599053</c:v>
              </c:pt>
              <c:pt idx="3">
                <c:v>13.930885529157671</c:v>
              </c:pt>
              <c:pt idx="4">
                <c:v>20.599250936329589</c:v>
              </c:pt>
              <c:pt idx="5">
                <c:v>8.5439229843561968</c:v>
              </c:pt>
              <c:pt idx="6">
                <c:v>5.4089709762532978</c:v>
              </c:pt>
              <c:pt idx="7">
                <c:v>10.040983606557379</c:v>
              </c:pt>
              <c:pt idx="8">
                <c:v>6.3176895306859198</c:v>
              </c:pt>
              <c:pt idx="9">
                <c:v>23.31034482758621</c:v>
              </c:pt>
              <c:pt idx="10">
                <c:v>20.348837209302321</c:v>
              </c:pt>
              <c:pt idx="11">
                <c:v>14.91819056785371</c:v>
              </c:pt>
              <c:pt idx="12">
                <c:v>13.787510137875101</c:v>
              </c:pt>
              <c:pt idx="13">
                <c:v>3.0225627926777352</c:v>
              </c:pt>
            </c:numLit>
          </c:yVal>
          <c:smooth val="0"/>
          <c:extLst>
            <c:ext xmlns:c16="http://schemas.microsoft.com/office/drawing/2014/chart" uri="{C3380CC4-5D6E-409C-BE32-E72D297353CC}">
              <c16:uniqueId val="{00000018-910B-4FFF-8ED3-FCB358611C18}"/>
            </c:ext>
          </c:extLst>
        </c:ser>
        <c:ser>
          <c:idx val="25"/>
          <c:order val="25"/>
          <c:tx>
            <c:v>SVK value</c:v>
          </c:tx>
          <c:spPr>
            <a:ln w="25400" cap="rnd">
              <a:noFill/>
              <a:round/>
            </a:ln>
            <a:effectLst/>
          </c:spPr>
          <c:marker>
            <c:symbol val="circle"/>
            <c:size val="5"/>
            <c:spPr>
              <a:solidFill>
                <a:schemeClr val="accent1">
                  <a:shade val="44000"/>
                </a:schemeClr>
              </a:solidFill>
              <a:ln w="9525">
                <a:solidFill>
                  <a:schemeClr val="accent1">
                    <a:shade val="44000"/>
                  </a:schemeClr>
                </a:solidFill>
              </a:ln>
              <a:effectLst/>
            </c:spPr>
          </c:marker>
          <c:yVal>
            <c:numLit>
              <c:formatCode>General</c:formatCode>
              <c:ptCount val="14"/>
              <c:pt idx="0">
                <c:v>27.439024390243901</c:v>
              </c:pt>
              <c:pt idx="1">
                <c:v>17.45562130177515</c:v>
              </c:pt>
              <c:pt idx="2">
                <c:v>10.30150753768844</c:v>
              </c:pt>
              <c:pt idx="3">
                <c:v>39.189189189189193</c:v>
              </c:pt>
              <c:pt idx="4">
                <c:v>17.647058823529409</c:v>
              </c:pt>
              <c:pt idx="5">
                <c:v>18.300653594771241</c:v>
              </c:pt>
              <c:pt idx="6">
                <c:v>24.858757062146889</c:v>
              </c:pt>
              <c:pt idx="7">
                <c:v>15.584415584415581</c:v>
              </c:pt>
              <c:pt idx="8">
                <c:v>12.064965197215781</c:v>
              </c:pt>
              <c:pt idx="9">
                <c:v>43.137254901960787</c:v>
              </c:pt>
              <c:pt idx="10">
                <c:v>38.764044943820217</c:v>
              </c:pt>
              <c:pt idx="11">
                <c:v>32.068965517241367</c:v>
              </c:pt>
              <c:pt idx="12">
                <c:v>25</c:v>
              </c:pt>
              <c:pt idx="13">
                <c:v>14.47368421052632</c:v>
              </c:pt>
            </c:numLit>
          </c:yVal>
          <c:smooth val="0"/>
          <c:extLst>
            <c:ext xmlns:c16="http://schemas.microsoft.com/office/drawing/2014/chart" uri="{C3380CC4-5D6E-409C-BE32-E72D297353CC}">
              <c16:uniqueId val="{00000019-910B-4FFF-8ED3-FCB358611C18}"/>
            </c:ext>
          </c:extLst>
        </c:ser>
        <c:ser>
          <c:idx val="26"/>
          <c:order val="26"/>
          <c:tx>
            <c:v>SWE value</c:v>
          </c:tx>
          <c:spPr>
            <a:ln w="25400" cap="rnd">
              <a:noFill/>
              <a:round/>
            </a:ln>
            <a:effectLst/>
          </c:spPr>
          <c:marker>
            <c:symbol val="circle"/>
            <c:size val="5"/>
            <c:spPr>
              <a:solidFill>
                <a:schemeClr val="accent1">
                  <a:shade val="39000"/>
                </a:schemeClr>
              </a:solidFill>
              <a:ln w="9525">
                <a:solidFill>
                  <a:schemeClr val="accent1">
                    <a:shade val="39000"/>
                  </a:schemeClr>
                </a:solidFill>
              </a:ln>
              <a:effectLst/>
            </c:spPr>
          </c:marker>
          <c:yVal>
            <c:numLit>
              <c:formatCode>General</c:formatCode>
              <c:ptCount val="14"/>
              <c:pt idx="0">
                <c:v>41.117478510028647</c:v>
              </c:pt>
              <c:pt idx="1">
                <c:v>44.537815126050432</c:v>
              </c:pt>
              <c:pt idx="2">
                <c:v>29.773869346733669</c:v>
              </c:pt>
              <c:pt idx="3">
                <c:v>56.770833333333343</c:v>
              </c:pt>
              <c:pt idx="4">
                <c:v>38.888888888888893</c:v>
              </c:pt>
              <c:pt idx="5">
                <c:v>47.277936962750722</c:v>
              </c:pt>
              <c:pt idx="6">
                <c:v>35.164835164835168</c:v>
              </c:pt>
              <c:pt idx="7">
                <c:v>38.356164383561641</c:v>
              </c:pt>
              <c:pt idx="8">
                <c:v>33.596318211702823</c:v>
              </c:pt>
              <c:pt idx="9">
                <c:v>63.555555555555557</c:v>
              </c:pt>
              <c:pt idx="10">
                <c:v>61.881188118811878</c:v>
              </c:pt>
              <c:pt idx="11">
                <c:v>58.543833580980689</c:v>
              </c:pt>
              <c:pt idx="12">
                <c:v>55.910543130990419</c:v>
              </c:pt>
              <c:pt idx="13">
                <c:v>34.978843441466857</c:v>
              </c:pt>
            </c:numLit>
          </c:yVal>
          <c:smooth val="0"/>
          <c:extLst>
            <c:ext xmlns:c16="http://schemas.microsoft.com/office/drawing/2014/chart" uri="{C3380CC4-5D6E-409C-BE32-E72D297353CC}">
              <c16:uniqueId val="{0000001A-910B-4FFF-8ED3-FCB358611C18}"/>
            </c:ext>
          </c:extLst>
        </c:ser>
        <c:ser>
          <c:idx val="27"/>
          <c:order val="27"/>
          <c:tx>
            <c:v>TUR value</c:v>
          </c:tx>
          <c:spPr>
            <a:ln w="25400" cap="rnd">
              <a:noFill/>
              <a:round/>
            </a:ln>
            <a:effectLst/>
          </c:spPr>
          <c:marker>
            <c:symbol val="circle"/>
            <c:size val="5"/>
            <c:spPr>
              <a:solidFill>
                <a:schemeClr val="accent1">
                  <a:shade val="34000"/>
                </a:schemeClr>
              </a:solidFill>
              <a:ln w="9525">
                <a:solidFill>
                  <a:schemeClr val="accent1">
                    <a:shade val="34000"/>
                  </a:schemeClr>
                </a:solidFill>
              </a:ln>
              <a:effectLst/>
            </c:spPr>
          </c:marker>
          <c:yVal>
            <c:numLit>
              <c:formatCode>General</c:formatCode>
              <c:ptCount val="14"/>
              <c:pt idx="0">
                <c:v>20.55420219244823</c:v>
              </c:pt>
              <c:pt idx="1">
                <c:v>18.543866035675279</c:v>
              </c:pt>
              <c:pt idx="2">
                <c:v>21.325343672893901</c:v>
              </c:pt>
              <c:pt idx="3">
                <c:v>34.983221476510067</c:v>
              </c:pt>
              <c:pt idx="4">
                <c:v>47.457627118644069</c:v>
              </c:pt>
              <c:pt idx="5">
                <c:v>27.044813538075839</c:v>
              </c:pt>
              <c:pt idx="6">
                <c:v>20.778017906761349</c:v>
              </c:pt>
              <c:pt idx="7">
                <c:v>24.170616113744071</c:v>
              </c:pt>
              <c:pt idx="8">
                <c:v>25.761375850949481</c:v>
              </c:pt>
              <c:pt idx="9">
                <c:v>41.124260355029577</c:v>
              </c:pt>
              <c:pt idx="10">
                <c:v>35.446685878962533</c:v>
              </c:pt>
              <c:pt idx="11">
                <c:v>41.500378883556458</c:v>
              </c:pt>
              <c:pt idx="12">
                <c:v>33.663366336633658</c:v>
              </c:pt>
              <c:pt idx="13">
                <c:v>26.303818034118599</c:v>
              </c:pt>
            </c:numLit>
          </c:yVal>
          <c:smooth val="0"/>
          <c:extLst>
            <c:ext xmlns:c16="http://schemas.microsoft.com/office/drawing/2014/chart" uri="{C3380CC4-5D6E-409C-BE32-E72D297353CC}">
              <c16:uniqueId val="{0000001B-910B-4FFF-8ED3-FCB358611C18}"/>
            </c:ext>
          </c:extLst>
        </c:ser>
        <c:dLbls>
          <c:showLegendKey val="0"/>
          <c:showVal val="0"/>
          <c:showCatName val="0"/>
          <c:showSerName val="0"/>
          <c:showPercent val="0"/>
          <c:showBubbleSize val="0"/>
        </c:dLbls>
        <c:axId val="746172944"/>
        <c:axId val="746172584"/>
      </c:scatterChart>
      <c:catAx>
        <c:axId val="746172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050" b="0" i="0" u="none" strike="noStrike" kern="1200" baseline="0">
                <a:ln>
                  <a:noFill/>
                </a:ln>
                <a:solidFill>
                  <a:schemeClr val="tx1"/>
                </a:solidFill>
                <a:latin typeface="AvenirMaoriLight" panose="020B0402020203020204" pitchFamily="34" charset="0"/>
                <a:ea typeface="+mn-ea"/>
                <a:cs typeface="+mn-cs"/>
              </a:defRPr>
            </a:pPr>
            <a:endParaRPr lang="en-US"/>
          </a:p>
        </c:txPr>
        <c:crossAx val="746172584"/>
        <c:crosses val="autoZero"/>
        <c:auto val="1"/>
        <c:lblAlgn val="l"/>
        <c:lblOffset val="100"/>
        <c:tickMarkSkip val="1"/>
        <c:noMultiLvlLbl val="0"/>
      </c:catAx>
      <c:valAx>
        <c:axId val="746172584"/>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venirMaoriLight" panose="020B0402020203020204" pitchFamily="34" charset="0"/>
                <a:ea typeface="+mn-ea"/>
                <a:cs typeface="+mn-cs"/>
              </a:defRPr>
            </a:pPr>
            <a:endParaRPr lang="en-US"/>
          </a:p>
        </c:txPr>
        <c:crossAx val="7461729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latin typeface="AvenirMaoriLight" panose="020B04020202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'Fig4.3'!$C$6</c:f>
              <c:strCache>
                <c:ptCount val="1"/>
                <c:pt idx="0">
                  <c:v>2011-21</c:v>
                </c:pt>
              </c:strCache>
            </c:strRef>
          </c:tx>
          <c:spPr>
            <a:solidFill>
              <a:srgbClr val="A8AD00">
                <a:alpha val="50000"/>
              </a:srgbClr>
            </a:solidFill>
            <a:ln>
              <a:noFill/>
            </a:ln>
            <a:effectLst/>
          </c:spPr>
          <c:invertIfNegative val="0"/>
          <c:dPt>
            <c:idx val="19"/>
            <c:invertIfNegative val="0"/>
            <c:bubble3D val="0"/>
            <c:spPr>
              <a:solidFill>
                <a:sysClr val="windowText" lastClr="000000">
                  <a:alpha val="51000"/>
                </a:sysClr>
              </a:solidFill>
              <a:ln>
                <a:noFill/>
              </a:ln>
              <a:effectLst/>
            </c:spPr>
            <c:extLst>
              <c:ext xmlns:c16="http://schemas.microsoft.com/office/drawing/2014/chart" uri="{C3380CC4-5D6E-409C-BE32-E72D297353CC}">
                <c16:uniqueId val="{00000001-30A8-41A0-93E4-9487A19210E3}"/>
              </c:ext>
            </c:extLst>
          </c:dPt>
          <c:dPt>
            <c:idx val="22"/>
            <c:invertIfNegative val="0"/>
            <c:bubble3D val="0"/>
            <c:spPr>
              <a:solidFill>
                <a:srgbClr val="A8AD00">
                  <a:alpha val="50000"/>
                </a:srgbClr>
              </a:solidFill>
              <a:ln>
                <a:noFill/>
              </a:ln>
              <a:effectLst/>
            </c:spPr>
            <c:extLst>
              <c:ext xmlns:c16="http://schemas.microsoft.com/office/drawing/2014/chart" uri="{C3380CC4-5D6E-409C-BE32-E72D297353CC}">
                <c16:uniqueId val="{00000003-30A8-41A0-93E4-9487A19210E3}"/>
              </c:ext>
            </c:extLst>
          </c:dPt>
          <c:val>
            <c:numRef>
              <c:f>'Fig4.3'!$C$7:$C$44</c:f>
              <c:numCache>
                <c:formatCode>0.0</c:formatCode>
                <c:ptCount val="38"/>
                <c:pt idx="0">
                  <c:v>11.6</c:v>
                </c:pt>
                <c:pt idx="1">
                  <c:v>17</c:v>
                </c:pt>
                <c:pt idx="2">
                  <c:v>17</c:v>
                </c:pt>
                <c:pt idx="3">
                  <c:v>17.7</c:v>
                </c:pt>
                <c:pt idx="4">
                  <c:v>18</c:v>
                </c:pt>
                <c:pt idx="5">
                  <c:v>18.5</c:v>
                </c:pt>
                <c:pt idx="6">
                  <c:v>18.899999999999999</c:v>
                </c:pt>
                <c:pt idx="7">
                  <c:v>18.899999999999999</c:v>
                </c:pt>
                <c:pt idx="8">
                  <c:v>19.100000000000001</c:v>
                </c:pt>
                <c:pt idx="9">
                  <c:v>19.3</c:v>
                </c:pt>
                <c:pt idx="10">
                  <c:v>19.8</c:v>
                </c:pt>
                <c:pt idx="11">
                  <c:v>20.2</c:v>
                </c:pt>
                <c:pt idx="12">
                  <c:v>20.399999999999999</c:v>
                </c:pt>
                <c:pt idx="13">
                  <c:v>20.5</c:v>
                </c:pt>
                <c:pt idx="14">
                  <c:v>20.7</c:v>
                </c:pt>
                <c:pt idx="15">
                  <c:v>21</c:v>
                </c:pt>
                <c:pt idx="16">
                  <c:v>21.3</c:v>
                </c:pt>
                <c:pt idx="17">
                  <c:v>21.5</c:v>
                </c:pt>
                <c:pt idx="18">
                  <c:v>22.4</c:v>
                </c:pt>
                <c:pt idx="19">
                  <c:v>22.5</c:v>
                </c:pt>
                <c:pt idx="20">
                  <c:v>22.6</c:v>
                </c:pt>
                <c:pt idx="21">
                  <c:v>22.6</c:v>
                </c:pt>
                <c:pt idx="22">
                  <c:v>22.8</c:v>
                </c:pt>
                <c:pt idx="23">
                  <c:v>22.9</c:v>
                </c:pt>
                <c:pt idx="24">
                  <c:v>23.3</c:v>
                </c:pt>
                <c:pt idx="25">
                  <c:v>23.5</c:v>
                </c:pt>
                <c:pt idx="26">
                  <c:v>23.7</c:v>
                </c:pt>
                <c:pt idx="27">
                  <c:v>24</c:v>
                </c:pt>
                <c:pt idx="28">
                  <c:v>24.1</c:v>
                </c:pt>
                <c:pt idx="29">
                  <c:v>24.4</c:v>
                </c:pt>
                <c:pt idx="30">
                  <c:v>24.9</c:v>
                </c:pt>
                <c:pt idx="31">
                  <c:v>24.9</c:v>
                </c:pt>
                <c:pt idx="32">
                  <c:v>26</c:v>
                </c:pt>
                <c:pt idx="33">
                  <c:v>26.4</c:v>
                </c:pt>
                <c:pt idx="34">
                  <c:v>26.9</c:v>
                </c:pt>
                <c:pt idx="35">
                  <c:v>28.3</c:v>
                </c:pt>
                <c:pt idx="36">
                  <c:v>28.8</c:v>
                </c:pt>
                <c:pt idx="37">
                  <c:v>30.1</c:v>
                </c:pt>
              </c:numCache>
            </c:numRef>
          </c:val>
          <c:extLst>
            <c:ext xmlns:c16="http://schemas.microsoft.com/office/drawing/2014/chart" uri="{C3380CC4-5D6E-409C-BE32-E72D297353CC}">
              <c16:uniqueId val="{00000004-30A8-41A0-93E4-9487A19210E3}"/>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0"/>
          <c:order val="0"/>
          <c:tx>
            <c:strRef>
              <c:f>'Fig4.3'!$B$6</c:f>
              <c:strCache>
                <c:ptCount val="1"/>
                <c:pt idx="0">
                  <c:v>2000-10</c:v>
                </c:pt>
              </c:strCache>
            </c:strRef>
          </c:tx>
          <c:spPr>
            <a:ln w="28575" cap="rnd">
              <a:noFill/>
              <a:round/>
            </a:ln>
            <a:effectLst/>
          </c:spPr>
          <c:marker>
            <c:symbol val="diamond"/>
            <c:size val="5"/>
            <c:spPr>
              <a:solidFill>
                <a:schemeClr val="accent1"/>
              </a:solidFill>
              <a:ln w="9525">
                <a:solidFill>
                  <a:srgbClr val="4298B5"/>
                </a:solidFill>
              </a:ln>
              <a:effectLst/>
            </c:spPr>
          </c:marker>
          <c:cat>
            <c:strRef>
              <c:f>'Fig4.3'!$A$7:$A$44</c:f>
              <c:strCache>
                <c:ptCount val="38"/>
                <c:pt idx="0">
                  <c:v>Greece</c:v>
                </c:pt>
                <c:pt idx="1">
                  <c:v>Portugal</c:v>
                </c:pt>
                <c:pt idx="2">
                  <c:v>United Kingdom</c:v>
                </c:pt>
                <c:pt idx="3">
                  <c:v>Luxembourg</c:v>
                </c:pt>
                <c:pt idx="4">
                  <c:v>Italy</c:v>
                </c:pt>
                <c:pt idx="5">
                  <c:v>Costa Rica</c:v>
                </c:pt>
                <c:pt idx="6">
                  <c:v>Spain</c:v>
                </c:pt>
                <c:pt idx="7">
                  <c:v>Poland</c:v>
                </c:pt>
                <c:pt idx="8">
                  <c:v>Slovenia</c:v>
                </c:pt>
                <c:pt idx="9">
                  <c:v>Iceland</c:v>
                </c:pt>
                <c:pt idx="10">
                  <c:v>Lithuania</c:v>
                </c:pt>
                <c:pt idx="11">
                  <c:v>Netherlands</c:v>
                </c:pt>
                <c:pt idx="12">
                  <c:v>United States</c:v>
                </c:pt>
                <c:pt idx="13">
                  <c:v>Denmark</c:v>
                </c:pt>
                <c:pt idx="14">
                  <c:v>Germany</c:v>
                </c:pt>
                <c:pt idx="15">
                  <c:v>Slovak Republic</c:v>
                </c:pt>
                <c:pt idx="16">
                  <c:v>Colombia</c:v>
                </c:pt>
                <c:pt idx="17">
                  <c:v>Mexico</c:v>
                </c:pt>
                <c:pt idx="18">
                  <c:v>Israel</c:v>
                </c:pt>
                <c:pt idx="19">
                  <c:v>New Zealand</c:v>
                </c:pt>
                <c:pt idx="20">
                  <c:v>France</c:v>
                </c:pt>
                <c:pt idx="21">
                  <c:v>Latvia</c:v>
                </c:pt>
                <c:pt idx="22">
                  <c:v>Hungary</c:v>
                </c:pt>
                <c:pt idx="23">
                  <c:v>Finland</c:v>
                </c:pt>
                <c:pt idx="24">
                  <c:v>Belgium</c:v>
                </c:pt>
                <c:pt idx="25">
                  <c:v>Canada</c:v>
                </c:pt>
                <c:pt idx="26">
                  <c:v>Austria</c:v>
                </c:pt>
                <c:pt idx="27">
                  <c:v>Sweden</c:v>
                </c:pt>
                <c:pt idx="28">
                  <c:v>Norway</c:v>
                </c:pt>
                <c:pt idx="29">
                  <c:v>Chile</c:v>
                </c:pt>
                <c:pt idx="30">
                  <c:v>Japan</c:v>
                </c:pt>
                <c:pt idx="31">
                  <c:v>Australia</c:v>
                </c:pt>
                <c:pt idx="32">
                  <c:v>Czech Republic</c:v>
                </c:pt>
                <c:pt idx="33">
                  <c:v>Switzerland</c:v>
                </c:pt>
                <c:pt idx="34">
                  <c:v>Estonia</c:v>
                </c:pt>
                <c:pt idx="35">
                  <c:v>Türkiye</c:v>
                </c:pt>
                <c:pt idx="36">
                  <c:v>Ireland</c:v>
                </c:pt>
                <c:pt idx="37">
                  <c:v>South Korea</c:v>
                </c:pt>
              </c:strCache>
            </c:strRef>
          </c:cat>
          <c:val>
            <c:numRef>
              <c:f>'Fig4.3'!$B$7:$B$44</c:f>
              <c:numCache>
                <c:formatCode>0.0</c:formatCode>
                <c:ptCount val="38"/>
                <c:pt idx="0">
                  <c:v>23.1</c:v>
                </c:pt>
                <c:pt idx="1">
                  <c:v>23.7</c:v>
                </c:pt>
                <c:pt idx="2">
                  <c:v>17.399999999999999</c:v>
                </c:pt>
                <c:pt idx="3">
                  <c:v>19.8</c:v>
                </c:pt>
                <c:pt idx="4">
                  <c:v>21</c:v>
                </c:pt>
                <c:pt idx="5">
                  <c:v>20.5</c:v>
                </c:pt>
                <c:pt idx="6">
                  <c:v>26.8</c:v>
                </c:pt>
                <c:pt idx="7">
                  <c:v>20.5</c:v>
                </c:pt>
                <c:pt idx="8">
                  <c:v>26.1</c:v>
                </c:pt>
                <c:pt idx="9">
                  <c:v>23.9</c:v>
                </c:pt>
                <c:pt idx="10">
                  <c:v>22.2</c:v>
                </c:pt>
                <c:pt idx="11">
                  <c:v>21.3</c:v>
                </c:pt>
                <c:pt idx="12">
                  <c:v>21.6</c:v>
                </c:pt>
                <c:pt idx="13">
                  <c:v>21.3</c:v>
                </c:pt>
                <c:pt idx="14">
                  <c:v>20.2</c:v>
                </c:pt>
                <c:pt idx="15">
                  <c:v>25</c:v>
                </c:pt>
                <c:pt idx="16">
                  <c:v>19.7</c:v>
                </c:pt>
                <c:pt idx="17">
                  <c:v>21.1</c:v>
                </c:pt>
                <c:pt idx="18">
                  <c:v>22.3</c:v>
                </c:pt>
                <c:pt idx="19">
                  <c:v>22.4</c:v>
                </c:pt>
                <c:pt idx="20">
                  <c:v>22</c:v>
                </c:pt>
                <c:pt idx="21">
                  <c:v>27.6</c:v>
                </c:pt>
                <c:pt idx="22">
                  <c:v>23.6</c:v>
                </c:pt>
                <c:pt idx="23">
                  <c:v>22.8</c:v>
                </c:pt>
                <c:pt idx="24">
                  <c:v>22.2</c:v>
                </c:pt>
                <c:pt idx="25">
                  <c:v>21.6</c:v>
                </c:pt>
                <c:pt idx="26">
                  <c:v>23.4</c:v>
                </c:pt>
                <c:pt idx="27">
                  <c:v>22.7</c:v>
                </c:pt>
                <c:pt idx="28">
                  <c:v>20.7</c:v>
                </c:pt>
                <c:pt idx="29">
                  <c:v>22.8</c:v>
                </c:pt>
                <c:pt idx="30">
                  <c:v>25.7</c:v>
                </c:pt>
                <c:pt idx="31">
                  <c:v>26.5</c:v>
                </c:pt>
                <c:pt idx="32">
                  <c:v>29.2</c:v>
                </c:pt>
                <c:pt idx="33">
                  <c:v>26.7</c:v>
                </c:pt>
                <c:pt idx="34">
                  <c:v>30</c:v>
                </c:pt>
                <c:pt idx="35">
                  <c:v>23.8</c:v>
                </c:pt>
                <c:pt idx="36">
                  <c:v>25.1</c:v>
                </c:pt>
                <c:pt idx="37">
                  <c:v>30.8</c:v>
                </c:pt>
              </c:numCache>
            </c:numRef>
          </c:val>
          <c:smooth val="0"/>
          <c:extLst>
            <c:ext xmlns:c16="http://schemas.microsoft.com/office/drawing/2014/chart" uri="{C3380CC4-5D6E-409C-BE32-E72D297353CC}">
              <c16:uniqueId val="{00000005-30A8-41A0-93E4-9487A19210E3}"/>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GFCF as a percentage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2818005734842"/>
          <c:y val="4.0814120458625675E-2"/>
          <c:w val="0.8439502980468403"/>
          <c:h val="0.80741870408594041"/>
        </c:manualLayout>
      </c:layout>
      <c:barChart>
        <c:barDir val="col"/>
        <c:grouping val="clustered"/>
        <c:varyColors val="0"/>
        <c:ser>
          <c:idx val="2"/>
          <c:order val="3"/>
          <c:tx>
            <c:strRef>
              <c:f>'Fig2.3'!$D$6</c:f>
              <c:strCache>
                <c:ptCount val="1"/>
                <c:pt idx="0">
                  <c:v>Net primary incomes from abroad</c:v>
                </c:pt>
              </c:strCache>
            </c:strRef>
          </c:tx>
          <c:spPr>
            <a:solidFill>
              <a:schemeClr val="accent3"/>
            </a:solidFill>
            <a:ln>
              <a:noFill/>
            </a:ln>
            <a:effectLst/>
          </c:spPr>
          <c:invertIfNegative val="0"/>
          <c:val>
            <c:numRef>
              <c:f>'Fig2.3'!$D$7:$D$41</c:f>
              <c:numCache>
                <c:formatCode>0</c:formatCode>
                <c:ptCount val="35"/>
                <c:pt idx="0">
                  <c:v>-3.872999906539917</c:v>
                </c:pt>
                <c:pt idx="1">
                  <c:v>-3.2070000171661381</c:v>
                </c:pt>
                <c:pt idx="2">
                  <c:v>-3.2090001106262211</c:v>
                </c:pt>
                <c:pt idx="3">
                  <c:v>-2.8849999904632568</c:v>
                </c:pt>
                <c:pt idx="4">
                  <c:v>-5.5890002250671387</c:v>
                </c:pt>
                <c:pt idx="5">
                  <c:v>-5.1079998016357422</c:v>
                </c:pt>
                <c:pt idx="6">
                  <c:v>-6.685999870300293</c:v>
                </c:pt>
                <c:pt idx="7">
                  <c:v>-6.8779997825622559</c:v>
                </c:pt>
                <c:pt idx="8">
                  <c:v>-6.8340001106262207</c:v>
                </c:pt>
                <c:pt idx="9">
                  <c:v>-9.1850004196166992</c:v>
                </c:pt>
                <c:pt idx="10">
                  <c:v>-7.4800000190734863</c:v>
                </c:pt>
                <c:pt idx="11">
                  <c:v>-5.2750000953674316</c:v>
                </c:pt>
                <c:pt idx="12">
                  <c:v>-7.2699999809265137</c:v>
                </c:pt>
                <c:pt idx="13">
                  <c:v>-6.1999998092651367</c:v>
                </c:pt>
                <c:pt idx="14">
                  <c:v>-5.745999813079834</c:v>
                </c:pt>
                <c:pt idx="15">
                  <c:v>-6.7709999084472656</c:v>
                </c:pt>
                <c:pt idx="16">
                  <c:v>-7.7529997825622559</c:v>
                </c:pt>
                <c:pt idx="17">
                  <c:v>-10.09500026702881</c:v>
                </c:pt>
                <c:pt idx="18">
                  <c:v>-11.940999984741209</c:v>
                </c:pt>
                <c:pt idx="19">
                  <c:v>-12.14299964904785</c:v>
                </c:pt>
                <c:pt idx="20">
                  <c:v>-14.76500034332275</c:v>
                </c:pt>
                <c:pt idx="21">
                  <c:v>-13.1269998550415</c:v>
                </c:pt>
                <c:pt idx="22">
                  <c:v>-7.8520002365112296</c:v>
                </c:pt>
                <c:pt idx="23">
                  <c:v>-9.9370002746582031</c:v>
                </c:pt>
                <c:pt idx="24">
                  <c:v>-9.3629999160766602</c:v>
                </c:pt>
                <c:pt idx="25">
                  <c:v>-8.8850002288818359</c:v>
                </c:pt>
                <c:pt idx="26">
                  <c:v>-9.430999755859375</c:v>
                </c:pt>
                <c:pt idx="27">
                  <c:v>-10.314999580383301</c:v>
                </c:pt>
                <c:pt idx="28">
                  <c:v>-9.0069999694824219</c:v>
                </c:pt>
                <c:pt idx="29">
                  <c:v>-9.5249996185302734</c:v>
                </c:pt>
                <c:pt idx="30">
                  <c:v>-11.34899997711182</c:v>
                </c:pt>
                <c:pt idx="31">
                  <c:v>-10.99600028991699</c:v>
                </c:pt>
                <c:pt idx="32">
                  <c:v>-8.2799997329711914</c:v>
                </c:pt>
                <c:pt idx="33">
                  <c:v>-7.0900001525878906</c:v>
                </c:pt>
                <c:pt idx="34">
                  <c:v>-9.0659999847412109</c:v>
                </c:pt>
              </c:numCache>
            </c:numRef>
          </c:val>
          <c:extLst>
            <c:ext xmlns:c16="http://schemas.microsoft.com/office/drawing/2014/chart" uri="{C3380CC4-5D6E-409C-BE32-E72D297353CC}">
              <c16:uniqueId val="{00000001-5F52-492D-8E03-92F587EFCDF6}"/>
            </c:ext>
          </c:extLst>
        </c:ser>
        <c:dLbls>
          <c:showLegendKey val="0"/>
          <c:showVal val="0"/>
          <c:showCatName val="0"/>
          <c:showSerName val="0"/>
          <c:showPercent val="0"/>
          <c:showBubbleSize val="0"/>
        </c:dLbls>
        <c:gapWidth val="150"/>
        <c:axId val="350280192"/>
        <c:axId val="350280520"/>
      </c:barChart>
      <c:lineChart>
        <c:grouping val="standard"/>
        <c:varyColors val="0"/>
        <c:ser>
          <c:idx val="0"/>
          <c:order val="0"/>
          <c:tx>
            <c:strRef>
              <c:f>'Fig2.3'!$B$6</c:f>
              <c:strCache>
                <c:ptCount val="1"/>
                <c:pt idx="0">
                  <c:v>Gross Domestic Product</c:v>
                </c:pt>
              </c:strCache>
            </c:strRef>
          </c:tx>
          <c:spPr>
            <a:ln w="28575" cap="rnd">
              <a:solidFill>
                <a:schemeClr val="accent1">
                  <a:alpha val="50000"/>
                </a:schemeClr>
              </a:solidFill>
              <a:round/>
            </a:ln>
            <a:effectLst/>
          </c:spPr>
          <c:marker>
            <c:symbol val="none"/>
          </c:marker>
          <c:cat>
            <c:numRef>
              <c:f>'Fig2.3'!$A$7:$A$41</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'Fig2.3'!$B$7:$B$41</c:f>
              <c:numCache>
                <c:formatCode>0</c:formatCode>
                <c:ptCount val="35"/>
                <c:pt idx="0">
                  <c:v>110.88800048828131</c:v>
                </c:pt>
                <c:pt idx="1">
                  <c:v>111.0100021362305</c:v>
                </c:pt>
                <c:pt idx="2">
                  <c:v>111.3730010986328</c:v>
                </c:pt>
                <c:pt idx="3">
                  <c:v>111.0780029296875</c:v>
                </c:pt>
                <c:pt idx="4">
                  <c:v>109.93699645996089</c:v>
                </c:pt>
                <c:pt idx="5">
                  <c:v>111.23699951171881</c:v>
                </c:pt>
                <c:pt idx="6">
                  <c:v>118.572998046875</c:v>
                </c:pt>
                <c:pt idx="7">
                  <c:v>124.90000152587891</c:v>
                </c:pt>
                <c:pt idx="8">
                  <c:v>130.74699401855469</c:v>
                </c:pt>
                <c:pt idx="9">
                  <c:v>135.5679931640625</c:v>
                </c:pt>
                <c:pt idx="10">
                  <c:v>138.38800048828131</c:v>
                </c:pt>
                <c:pt idx="11">
                  <c:v>139.51499938964841</c:v>
                </c:pt>
                <c:pt idx="12">
                  <c:v>147.11700439453131</c:v>
                </c:pt>
                <c:pt idx="13">
                  <c:v>151.51899719238281</c:v>
                </c:pt>
                <c:pt idx="14">
                  <c:v>157.11700439453131</c:v>
                </c:pt>
                <c:pt idx="15">
                  <c:v>164.4779968261719</c:v>
                </c:pt>
                <c:pt idx="16">
                  <c:v>172.70799255371091</c:v>
                </c:pt>
                <c:pt idx="17">
                  <c:v>179.8760070800781</c:v>
                </c:pt>
                <c:pt idx="18">
                  <c:v>185.90800476074219</c:v>
                </c:pt>
                <c:pt idx="19">
                  <c:v>191.05999755859381</c:v>
                </c:pt>
                <c:pt idx="20">
                  <c:v>197.2359924316406</c:v>
                </c:pt>
                <c:pt idx="21">
                  <c:v>194.843994140625</c:v>
                </c:pt>
                <c:pt idx="22">
                  <c:v>194.3070068359375</c:v>
                </c:pt>
                <c:pt idx="23">
                  <c:v>197.2279968261719</c:v>
                </c:pt>
                <c:pt idx="24">
                  <c:v>201.58799743652341</c:v>
                </c:pt>
                <c:pt idx="25">
                  <c:v>206.2409973144531</c:v>
                </c:pt>
                <c:pt idx="26">
                  <c:v>211.59100341796881</c:v>
                </c:pt>
                <c:pt idx="27">
                  <c:v>219.4989929199219</c:v>
                </c:pt>
                <c:pt idx="28">
                  <c:v>227.66900634765631</c:v>
                </c:pt>
                <c:pt idx="29">
                  <c:v>236.05900573730469</c:v>
                </c:pt>
                <c:pt idx="30">
                  <c:v>243.6889953613281</c:v>
                </c:pt>
                <c:pt idx="31">
                  <c:v>252.55000305175781</c:v>
                </c:pt>
                <c:pt idx="32">
                  <c:v>258.77899169921881</c:v>
                </c:pt>
                <c:pt idx="33">
                  <c:v>259.93701171875</c:v>
                </c:pt>
                <c:pt idx="34">
                  <c:v>273.63800048828131</c:v>
                </c:pt>
              </c:numCache>
            </c:numRef>
          </c:val>
          <c:smooth val="0"/>
          <c:extLst xmlns:c15="http://schemas.microsoft.com/office/drawing/2012/chart">
            <c:ext xmlns:c16="http://schemas.microsoft.com/office/drawing/2014/chart" uri="{C3380CC4-5D6E-409C-BE32-E72D297353CC}">
              <c16:uniqueId val="{00000003-5F52-492D-8E03-92F587EFCDF6}"/>
            </c:ext>
          </c:extLst>
        </c:ser>
        <c:ser>
          <c:idx val="1"/>
          <c:order val="1"/>
          <c:tx>
            <c:strRef>
              <c:f>'Fig2.3'!$C$6</c:f>
              <c:strCache>
                <c:ptCount val="1"/>
                <c:pt idx="0">
                  <c:v>Gross Domestic Income</c:v>
                </c:pt>
              </c:strCache>
            </c:strRef>
          </c:tx>
          <c:spPr>
            <a:ln w="28575" cap="rnd">
              <a:solidFill>
                <a:schemeClr val="tx1"/>
              </a:solidFill>
              <a:round/>
            </a:ln>
            <a:effectLst/>
          </c:spPr>
          <c:marker>
            <c:symbol val="none"/>
          </c:marker>
          <c:cat>
            <c:numRef>
              <c:f>'Fig2.3'!$A$7:$A$41</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'Fig2.3'!$C$7:$C$41</c:f>
              <c:numCache>
                <c:formatCode>#,##0</c:formatCode>
                <c:ptCount val="35"/>
                <c:pt idx="0">
                  <c:v>108.432</c:v>
                </c:pt>
                <c:pt idx="1">
                  <c:v>109.633</c:v>
                </c:pt>
                <c:pt idx="2">
                  <c:v>110.694</c:v>
                </c:pt>
                <c:pt idx="3">
                  <c:v>108.708</c:v>
                </c:pt>
                <c:pt idx="4">
                  <c:v>106.76300000000001</c:v>
                </c:pt>
                <c:pt idx="5">
                  <c:v>107.869</c:v>
                </c:pt>
                <c:pt idx="6">
                  <c:v>115.542</c:v>
                </c:pt>
                <c:pt idx="7">
                  <c:v>122.143</c:v>
                </c:pt>
                <c:pt idx="8">
                  <c:v>127.78400000000001</c:v>
                </c:pt>
                <c:pt idx="9">
                  <c:v>132.858</c:v>
                </c:pt>
                <c:pt idx="10">
                  <c:v>135.34100000000001</c:v>
                </c:pt>
                <c:pt idx="11">
                  <c:v>135.316</c:v>
                </c:pt>
                <c:pt idx="12">
                  <c:v>142.46199999999999</c:v>
                </c:pt>
                <c:pt idx="13">
                  <c:v>146.727</c:v>
                </c:pt>
                <c:pt idx="14">
                  <c:v>153.42400000000001</c:v>
                </c:pt>
                <c:pt idx="15">
                  <c:v>160.03</c:v>
                </c:pt>
                <c:pt idx="16">
                  <c:v>171.00200000000001</c:v>
                </c:pt>
                <c:pt idx="17">
                  <c:v>180.20500000000001</c:v>
                </c:pt>
                <c:pt idx="18">
                  <c:v>185.792</c:v>
                </c:pt>
                <c:pt idx="19">
                  <c:v>190.35900000000001</c:v>
                </c:pt>
                <c:pt idx="20">
                  <c:v>200.995</c:v>
                </c:pt>
                <c:pt idx="21">
                  <c:v>197.374</c:v>
                </c:pt>
                <c:pt idx="22">
                  <c:v>194.30699999999999</c:v>
                </c:pt>
                <c:pt idx="23">
                  <c:v>201.68100000000001</c:v>
                </c:pt>
                <c:pt idx="24">
                  <c:v>207.10400000000001</c:v>
                </c:pt>
                <c:pt idx="25">
                  <c:v>209.13499999999999</c:v>
                </c:pt>
                <c:pt idx="26">
                  <c:v>221.94800000000001</c:v>
                </c:pt>
                <c:pt idx="27">
                  <c:v>230.24600000000001</c:v>
                </c:pt>
                <c:pt idx="28">
                  <c:v>237.24100000000001</c:v>
                </c:pt>
                <c:pt idx="29">
                  <c:v>247.52</c:v>
                </c:pt>
                <c:pt idx="30">
                  <c:v>259.22800000000001</c:v>
                </c:pt>
                <c:pt idx="31">
                  <c:v>266.68799999999999</c:v>
                </c:pt>
                <c:pt idx="32">
                  <c:v>274.786</c:v>
                </c:pt>
                <c:pt idx="33">
                  <c:v>272.31200000000001</c:v>
                </c:pt>
                <c:pt idx="34">
                  <c:v>286.59399999999999</c:v>
                </c:pt>
              </c:numCache>
            </c:numRef>
          </c:val>
          <c:smooth val="0"/>
          <c:extLst>
            <c:ext xmlns:c16="http://schemas.microsoft.com/office/drawing/2014/chart" uri="{C3380CC4-5D6E-409C-BE32-E72D297353CC}">
              <c16:uniqueId val="{00000000-5F52-492D-8E03-92F587EFCDF6}"/>
            </c:ext>
          </c:extLst>
        </c:ser>
        <c:ser>
          <c:idx val="3"/>
          <c:order val="2"/>
          <c:tx>
            <c:strRef>
              <c:f>'Fig2.3'!$E$6</c:f>
              <c:strCache>
                <c:ptCount val="1"/>
                <c:pt idx="0">
                  <c:v>Gross National Income</c:v>
                </c:pt>
              </c:strCache>
            </c:strRef>
          </c:tx>
          <c:spPr>
            <a:ln w="28575" cap="rnd">
              <a:solidFill>
                <a:schemeClr val="accent3"/>
              </a:solidFill>
              <a:prstDash val="sysDash"/>
              <a:round/>
            </a:ln>
            <a:effectLst/>
          </c:spPr>
          <c:marker>
            <c:symbol val="none"/>
          </c:marker>
          <c:cat>
            <c:numRef>
              <c:f>'Fig2.3'!$A$7:$A$41</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'Fig2.3'!$E$7:$E$41</c:f>
              <c:numCache>
                <c:formatCode>#,##0</c:formatCode>
                <c:ptCount val="35"/>
                <c:pt idx="0">
                  <c:v>104.559</c:v>
                </c:pt>
                <c:pt idx="1">
                  <c:v>106.426</c:v>
                </c:pt>
                <c:pt idx="2">
                  <c:v>107.485</c:v>
                </c:pt>
                <c:pt idx="3">
                  <c:v>105.82299999999999</c:v>
                </c:pt>
                <c:pt idx="4">
                  <c:v>101.17400000000001</c:v>
                </c:pt>
                <c:pt idx="5">
                  <c:v>102.761</c:v>
                </c:pt>
                <c:pt idx="6">
                  <c:v>108.85599999999999</c:v>
                </c:pt>
                <c:pt idx="7">
                  <c:v>115.265</c:v>
                </c:pt>
                <c:pt idx="8">
                  <c:v>120.95</c:v>
                </c:pt>
                <c:pt idx="9">
                  <c:v>123.673</c:v>
                </c:pt>
                <c:pt idx="10">
                  <c:v>127.861</c:v>
                </c:pt>
                <c:pt idx="11">
                  <c:v>130.041</c:v>
                </c:pt>
                <c:pt idx="12">
                  <c:v>135.19200000000001</c:v>
                </c:pt>
                <c:pt idx="13">
                  <c:v>140.52699999999999</c:v>
                </c:pt>
                <c:pt idx="14">
                  <c:v>147.678</c:v>
                </c:pt>
                <c:pt idx="15">
                  <c:v>153.25899999999999</c:v>
                </c:pt>
                <c:pt idx="16">
                  <c:v>163.249</c:v>
                </c:pt>
                <c:pt idx="17">
                  <c:v>170.11</c:v>
                </c:pt>
                <c:pt idx="18">
                  <c:v>173.851</c:v>
                </c:pt>
                <c:pt idx="19">
                  <c:v>178.21600000000001</c:v>
                </c:pt>
                <c:pt idx="20">
                  <c:v>186.23</c:v>
                </c:pt>
                <c:pt idx="21">
                  <c:v>184.24700000000001</c:v>
                </c:pt>
                <c:pt idx="22">
                  <c:v>186.45500000000001</c:v>
                </c:pt>
                <c:pt idx="23">
                  <c:v>191.744</c:v>
                </c:pt>
                <c:pt idx="24">
                  <c:v>197.74100000000001</c:v>
                </c:pt>
                <c:pt idx="25">
                  <c:v>200.25</c:v>
                </c:pt>
                <c:pt idx="26">
                  <c:v>212.517</c:v>
                </c:pt>
                <c:pt idx="27">
                  <c:v>219.93100000000001</c:v>
                </c:pt>
                <c:pt idx="28">
                  <c:v>228.23400000000001</c:v>
                </c:pt>
                <c:pt idx="29">
                  <c:v>237.995</c:v>
                </c:pt>
                <c:pt idx="30">
                  <c:v>247.87899999999999</c:v>
                </c:pt>
                <c:pt idx="31">
                  <c:v>255.69200000000001</c:v>
                </c:pt>
                <c:pt idx="32">
                  <c:v>266.50599999999997</c:v>
                </c:pt>
                <c:pt idx="33">
                  <c:v>265.22199999999998</c:v>
                </c:pt>
                <c:pt idx="34">
                  <c:v>277.52800000000002</c:v>
                </c:pt>
              </c:numCache>
            </c:numRef>
          </c:val>
          <c:smooth val="0"/>
          <c:extLst>
            <c:ext xmlns:c16="http://schemas.microsoft.com/office/drawing/2014/chart" uri="{C3380CC4-5D6E-409C-BE32-E72D297353CC}">
              <c16:uniqueId val="{00000002-5F52-492D-8E03-92F587EFCDF6}"/>
            </c:ext>
          </c:extLst>
        </c:ser>
        <c:dLbls>
          <c:showLegendKey val="0"/>
          <c:showVal val="0"/>
          <c:showCatName val="0"/>
          <c:showSerName val="0"/>
          <c:showPercent val="0"/>
          <c:showBubbleSize val="0"/>
        </c:dLbls>
        <c:marker val="1"/>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Real</a:t>
                </a:r>
                <a:r>
                  <a:rPr lang="en-NZ" b="1" baseline="0"/>
                  <a:t> income and production </a:t>
                </a:r>
                <a:br>
                  <a:rPr lang="en-NZ" b="1" baseline="0"/>
                </a:br>
                <a:r>
                  <a:rPr lang="en-NZ" b="1" baseline="0"/>
                  <a:t>(2009/10 $, billions)</a:t>
                </a:r>
                <a:endParaRPr lang="en-NZ" b="1"/>
              </a:p>
            </c:rich>
          </c:tx>
          <c:layout>
            <c:manualLayout>
              <c:xMode val="edge"/>
              <c:yMode val="edge"/>
              <c:x val="2.7946127946127975E-4"/>
              <c:y val="0.1868672949402092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between"/>
      </c:valAx>
      <c:spPr>
        <a:noFill/>
        <a:ln>
          <a:noFill/>
        </a:ln>
        <a:effectLst/>
      </c:spPr>
    </c:plotArea>
    <c:legend>
      <c:legendPos val="b"/>
      <c:layout>
        <c:manualLayout>
          <c:xMode val="edge"/>
          <c:yMode val="edge"/>
          <c:x val="0.12319084384435124"/>
          <c:y val="0.86678469748030507"/>
          <c:w val="0.84691338072371958"/>
          <c:h val="0.1257945533453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47525252525254"/>
          <c:y val="4.3117283950617286E-2"/>
          <c:w val="0.829006228956229"/>
          <c:h val="0.67100154320987659"/>
        </c:manualLayout>
      </c:layout>
      <c:barChart>
        <c:barDir val="col"/>
        <c:grouping val="clustered"/>
        <c:varyColors val="0"/>
        <c:ser>
          <c:idx val="1"/>
          <c:order val="1"/>
          <c:tx>
            <c:strRef>
              <c:f>'Fig4.4'!$C$6</c:f>
              <c:strCache>
                <c:ptCount val="1"/>
                <c:pt idx="0">
                  <c:v>2011-21</c:v>
                </c:pt>
              </c:strCache>
            </c:strRef>
          </c:tx>
          <c:spPr>
            <a:solidFill>
              <a:srgbClr val="4298B5"/>
            </a:solidFill>
            <a:ln>
              <a:noFill/>
            </a:ln>
            <a:effectLst/>
          </c:spPr>
          <c:invertIfNegative val="0"/>
          <c:dPt>
            <c:idx val="7"/>
            <c:invertIfNegative val="0"/>
            <c:bubble3D val="0"/>
            <c:spPr>
              <a:solidFill>
                <a:sysClr val="windowText" lastClr="000000"/>
              </a:solidFill>
              <a:ln>
                <a:noFill/>
              </a:ln>
              <a:effectLst/>
            </c:spPr>
            <c:extLst>
              <c:ext xmlns:c16="http://schemas.microsoft.com/office/drawing/2014/chart" uri="{C3380CC4-5D6E-409C-BE32-E72D297353CC}">
                <c16:uniqueId val="{00000001-5872-4606-AE72-5B725C6E1A28}"/>
              </c:ext>
            </c:extLst>
          </c:dPt>
          <c:dPt>
            <c:idx val="9"/>
            <c:invertIfNegative val="0"/>
            <c:bubble3D val="0"/>
            <c:spPr>
              <a:solidFill>
                <a:srgbClr val="4298B5"/>
              </a:solidFill>
              <a:ln>
                <a:noFill/>
              </a:ln>
              <a:effectLst/>
            </c:spPr>
            <c:extLst>
              <c:ext xmlns:c16="http://schemas.microsoft.com/office/drawing/2014/chart" uri="{C3380CC4-5D6E-409C-BE32-E72D297353CC}">
                <c16:uniqueId val="{00000003-5872-4606-AE72-5B725C6E1A28}"/>
              </c:ext>
            </c:extLst>
          </c:dPt>
          <c:dPt>
            <c:idx val="22"/>
            <c:invertIfNegative val="0"/>
            <c:bubble3D val="0"/>
            <c:spPr>
              <a:solidFill>
                <a:srgbClr val="4298B5"/>
              </a:solidFill>
              <a:ln>
                <a:noFill/>
              </a:ln>
              <a:effectLst/>
            </c:spPr>
            <c:extLst>
              <c:ext xmlns:c16="http://schemas.microsoft.com/office/drawing/2014/chart" uri="{C3380CC4-5D6E-409C-BE32-E72D297353CC}">
                <c16:uniqueId val="{00000005-5872-4606-AE72-5B725C6E1A28}"/>
              </c:ext>
            </c:extLst>
          </c:dPt>
          <c:val>
            <c:numRef>
              <c:f>'Fig4.4'!$C$7:$C$37</c:f>
              <c:numCache>
                <c:formatCode>0.00</c:formatCode>
                <c:ptCount val="31"/>
                <c:pt idx="0">
                  <c:v>2.2599999999999998</c:v>
                </c:pt>
                <c:pt idx="1">
                  <c:v>2.2799999999999998</c:v>
                </c:pt>
                <c:pt idx="2">
                  <c:v>2.4700000000000002</c:v>
                </c:pt>
                <c:pt idx="3">
                  <c:v>2.64</c:v>
                </c:pt>
                <c:pt idx="4">
                  <c:v>2.89</c:v>
                </c:pt>
                <c:pt idx="5">
                  <c:v>2.96</c:v>
                </c:pt>
                <c:pt idx="6">
                  <c:v>3.27</c:v>
                </c:pt>
                <c:pt idx="7">
                  <c:v>3.3</c:v>
                </c:pt>
                <c:pt idx="8">
                  <c:v>3.35</c:v>
                </c:pt>
                <c:pt idx="9">
                  <c:v>3.36</c:v>
                </c:pt>
                <c:pt idx="10">
                  <c:v>3.39</c:v>
                </c:pt>
                <c:pt idx="11">
                  <c:v>3.4</c:v>
                </c:pt>
                <c:pt idx="12">
                  <c:v>3.42</c:v>
                </c:pt>
                <c:pt idx="13">
                  <c:v>3.66</c:v>
                </c:pt>
                <c:pt idx="14">
                  <c:v>3.73</c:v>
                </c:pt>
                <c:pt idx="15">
                  <c:v>3.77</c:v>
                </c:pt>
                <c:pt idx="16">
                  <c:v>3.82</c:v>
                </c:pt>
                <c:pt idx="17">
                  <c:v>3.96</c:v>
                </c:pt>
                <c:pt idx="18">
                  <c:v>3.98</c:v>
                </c:pt>
                <c:pt idx="19">
                  <c:v>4.08</c:v>
                </c:pt>
                <c:pt idx="20">
                  <c:v>4.21</c:v>
                </c:pt>
                <c:pt idx="21">
                  <c:v>4.3600000000000003</c:v>
                </c:pt>
                <c:pt idx="22">
                  <c:v>4.83</c:v>
                </c:pt>
                <c:pt idx="23">
                  <c:v>5.08</c:v>
                </c:pt>
                <c:pt idx="24">
                  <c:v>5.1100000000000003</c:v>
                </c:pt>
                <c:pt idx="25">
                  <c:v>5.14</c:v>
                </c:pt>
                <c:pt idx="26">
                  <c:v>5.65</c:v>
                </c:pt>
                <c:pt idx="27">
                  <c:v>5.76</c:v>
                </c:pt>
                <c:pt idx="28">
                  <c:v>5.82</c:v>
                </c:pt>
                <c:pt idx="29">
                  <c:v>6.05</c:v>
                </c:pt>
                <c:pt idx="30">
                  <c:v>7.07</c:v>
                </c:pt>
              </c:numCache>
            </c:numRef>
          </c:val>
          <c:extLst>
            <c:ext xmlns:c16="http://schemas.microsoft.com/office/drawing/2014/chart" uri="{C3380CC4-5D6E-409C-BE32-E72D297353CC}">
              <c16:uniqueId val="{00000006-5872-4606-AE72-5B725C6E1A28}"/>
            </c:ext>
          </c:extLst>
        </c:ser>
        <c:dLbls>
          <c:showLegendKey val="0"/>
          <c:showVal val="0"/>
          <c:showCatName val="0"/>
          <c:showSerName val="0"/>
          <c:showPercent val="0"/>
          <c:showBubbleSize val="0"/>
        </c:dLbls>
        <c:gapWidth val="150"/>
        <c:overlap val="-27"/>
        <c:axId val="1830153608"/>
        <c:axId val="1830154760"/>
      </c:barChart>
      <c:lineChart>
        <c:grouping val="standard"/>
        <c:varyColors val="0"/>
        <c:ser>
          <c:idx val="0"/>
          <c:order val="0"/>
          <c:tx>
            <c:strRef>
              <c:f>'Fig4.4'!$B$6</c:f>
              <c:strCache>
                <c:ptCount val="1"/>
                <c:pt idx="0">
                  <c:v>2000-10</c:v>
                </c:pt>
              </c:strCache>
            </c:strRef>
          </c:tx>
          <c:spPr>
            <a:ln w="28575" cap="rnd">
              <a:noFill/>
              <a:round/>
            </a:ln>
            <a:effectLst/>
          </c:spPr>
          <c:marker>
            <c:symbol val="diamond"/>
            <c:size val="7"/>
            <c:spPr>
              <a:solidFill>
                <a:srgbClr val="DC8633"/>
              </a:solidFill>
              <a:ln w="9525">
                <a:solidFill>
                  <a:sysClr val="window" lastClr="FFFFFF"/>
                </a:solidFill>
              </a:ln>
              <a:effectLst/>
            </c:spPr>
          </c:marker>
          <c:dPt>
            <c:idx val="9"/>
            <c:marker>
              <c:symbol val="diamond"/>
              <c:size val="7"/>
              <c:spPr>
                <a:solidFill>
                  <a:srgbClr val="DC8633">
                    <a:lumMod val="75000"/>
                  </a:srgbClr>
                </a:solidFill>
                <a:ln w="9525">
                  <a:solidFill>
                    <a:sysClr val="window" lastClr="FFFFFF"/>
                  </a:solidFill>
                </a:ln>
                <a:effectLst/>
              </c:spPr>
            </c:marker>
            <c:bubble3D val="0"/>
            <c:extLst>
              <c:ext xmlns:c16="http://schemas.microsoft.com/office/drawing/2014/chart" uri="{C3380CC4-5D6E-409C-BE32-E72D297353CC}">
                <c16:uniqueId val="{00000007-5872-4606-AE72-5B725C6E1A28}"/>
              </c:ext>
            </c:extLst>
          </c:dPt>
          <c:cat>
            <c:strRef>
              <c:f>'Fig4.4'!$A$7:$A$37</c:f>
              <c:strCache>
                <c:ptCount val="31"/>
                <c:pt idx="0">
                  <c:v>Costa Rica</c:v>
                </c:pt>
                <c:pt idx="1">
                  <c:v>Greece</c:v>
                </c:pt>
                <c:pt idx="2">
                  <c:v>United Kingdom</c:v>
                </c:pt>
                <c:pt idx="3">
                  <c:v>Mexico</c:v>
                </c:pt>
                <c:pt idx="4">
                  <c:v>Lithuania</c:v>
                </c:pt>
                <c:pt idx="5">
                  <c:v>Canada</c:v>
                </c:pt>
                <c:pt idx="6">
                  <c:v>Australia</c:v>
                </c:pt>
                <c:pt idx="7">
                  <c:v>New Zealand</c:v>
                </c:pt>
                <c:pt idx="8">
                  <c:v>France</c:v>
                </c:pt>
                <c:pt idx="9">
                  <c:v>Luxembourg</c:v>
                </c:pt>
                <c:pt idx="10">
                  <c:v>Denmark</c:v>
                </c:pt>
                <c:pt idx="11">
                  <c:v>Ireland</c:v>
                </c:pt>
                <c:pt idx="12">
                  <c:v>Spain</c:v>
                </c:pt>
                <c:pt idx="13">
                  <c:v>Israel</c:v>
                </c:pt>
                <c:pt idx="14">
                  <c:v>Poland</c:v>
                </c:pt>
                <c:pt idx="15">
                  <c:v>Norway</c:v>
                </c:pt>
                <c:pt idx="16">
                  <c:v>Finland</c:v>
                </c:pt>
                <c:pt idx="17">
                  <c:v>Estonia</c:v>
                </c:pt>
                <c:pt idx="18">
                  <c:v>Netherlands</c:v>
                </c:pt>
                <c:pt idx="19">
                  <c:v>Slovenia</c:v>
                </c:pt>
                <c:pt idx="20">
                  <c:v>Hungary</c:v>
                </c:pt>
                <c:pt idx="21">
                  <c:v>Iceland</c:v>
                </c:pt>
                <c:pt idx="22">
                  <c:v>Italy</c:v>
                </c:pt>
                <c:pt idx="23">
                  <c:v>South Korea</c:v>
                </c:pt>
                <c:pt idx="24">
                  <c:v>Japan</c:v>
                </c:pt>
                <c:pt idx="25">
                  <c:v>Slovak Republic</c:v>
                </c:pt>
                <c:pt idx="26">
                  <c:v>Austria</c:v>
                </c:pt>
                <c:pt idx="27">
                  <c:v>Sweden</c:v>
                </c:pt>
                <c:pt idx="28">
                  <c:v>Czech Republic</c:v>
                </c:pt>
                <c:pt idx="29">
                  <c:v>United States</c:v>
                </c:pt>
                <c:pt idx="30">
                  <c:v>Switzerland</c:v>
                </c:pt>
              </c:strCache>
            </c:strRef>
          </c:cat>
          <c:val>
            <c:numRef>
              <c:f>'Fig4.4'!$B$7:$B$37</c:f>
              <c:numCache>
                <c:formatCode>0.00</c:formatCode>
                <c:ptCount val="31"/>
                <c:pt idx="0">
                  <c:v>2.27</c:v>
                </c:pt>
                <c:pt idx="1">
                  <c:v>3.52</c:v>
                </c:pt>
                <c:pt idx="2">
                  <c:v>2.87</c:v>
                </c:pt>
                <c:pt idx="3">
                  <c:v>2.11</c:v>
                </c:pt>
                <c:pt idx="4">
                  <c:v>2.6</c:v>
                </c:pt>
                <c:pt idx="5">
                  <c:v>3.78</c:v>
                </c:pt>
                <c:pt idx="6">
                  <c:v>4.6500000000000004</c:v>
                </c:pt>
                <c:pt idx="7">
                  <c:v>3.95</c:v>
                </c:pt>
                <c:pt idx="8">
                  <c:v>3.58</c:v>
                </c:pt>
                <c:pt idx="9">
                  <c:v>5.04</c:v>
                </c:pt>
                <c:pt idx="10">
                  <c:v>4.38</c:v>
                </c:pt>
                <c:pt idx="11">
                  <c:v>3.01</c:v>
                </c:pt>
                <c:pt idx="12">
                  <c:v>3.66</c:v>
                </c:pt>
                <c:pt idx="13">
                  <c:v>4.26</c:v>
                </c:pt>
                <c:pt idx="14">
                  <c:v>3.09</c:v>
                </c:pt>
                <c:pt idx="15">
                  <c:v>4.49</c:v>
                </c:pt>
                <c:pt idx="16">
                  <c:v>3.8</c:v>
                </c:pt>
                <c:pt idx="17">
                  <c:v>4.1500000000000004</c:v>
                </c:pt>
                <c:pt idx="18">
                  <c:v>4.12</c:v>
                </c:pt>
                <c:pt idx="19">
                  <c:v>4.6100000000000003</c:v>
                </c:pt>
                <c:pt idx="20">
                  <c:v>4.0599999999999996</c:v>
                </c:pt>
                <c:pt idx="21">
                  <c:v>4.26</c:v>
                </c:pt>
                <c:pt idx="22">
                  <c:v>5.6</c:v>
                </c:pt>
                <c:pt idx="23">
                  <c:v>4.3600000000000003</c:v>
                </c:pt>
                <c:pt idx="24">
                  <c:v>5.1100000000000003</c:v>
                </c:pt>
                <c:pt idx="25">
                  <c:v>4.6100000000000003</c:v>
                </c:pt>
                <c:pt idx="26">
                  <c:v>5.72</c:v>
                </c:pt>
                <c:pt idx="27">
                  <c:v>5.56</c:v>
                </c:pt>
                <c:pt idx="28">
                  <c:v>5.51</c:v>
                </c:pt>
                <c:pt idx="29">
                  <c:v>5.82</c:v>
                </c:pt>
                <c:pt idx="30">
                  <c:v>9.16</c:v>
                </c:pt>
              </c:numCache>
            </c:numRef>
          </c:val>
          <c:smooth val="0"/>
          <c:extLst>
            <c:ext xmlns:c16="http://schemas.microsoft.com/office/drawing/2014/chart" uri="{C3380CC4-5D6E-409C-BE32-E72D297353CC}">
              <c16:uniqueId val="{00000008-5872-4606-AE72-5B725C6E1A28}"/>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GFCF in Machinery and equipment per employee </a:t>
                </a:r>
                <a:r>
                  <a:rPr lang="en-NZ"/>
                  <a:t>(2015 US$, thousands)</a:t>
                </a:r>
              </a:p>
              <a:p>
                <a:pPr>
                  <a:defRPr/>
                </a:pP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layout>
        <c:manualLayout>
          <c:xMode val="edge"/>
          <c:yMode val="edge"/>
          <c:x val="0"/>
          <c:y val="0.86397777777777773"/>
          <c:w val="0.10562609427609428"/>
          <c:h val="0.136022222222222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8164983164984"/>
          <c:y val="2.0188264695779886E-2"/>
          <c:w val="0.85439368039410546"/>
          <c:h val="0.75791006071972267"/>
        </c:manualLayout>
      </c:layout>
      <c:lineChart>
        <c:grouping val="standard"/>
        <c:varyColors val="0"/>
        <c:ser>
          <c:idx val="0"/>
          <c:order val="0"/>
          <c:tx>
            <c:strRef>
              <c:f>'Fig4.5'!$B$6</c:f>
              <c:strCache>
                <c:ptCount val="1"/>
                <c:pt idx="0">
                  <c:v>Australia</c:v>
                </c:pt>
              </c:strCache>
            </c:strRef>
          </c:tx>
          <c:spPr>
            <a:ln w="28575" cap="rnd">
              <a:solidFill>
                <a:srgbClr val="DC8633"/>
              </a:solidFill>
              <a:prstDash val="sysDash"/>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'Fig4.5'!$B$7:$B$42</c:f>
              <c:numCache>
                <c:formatCode>0.00</c:formatCode>
                <c:ptCount val="36"/>
                <c:pt idx="0">
                  <c:v>32.880000000000003</c:v>
                </c:pt>
                <c:pt idx="1">
                  <c:v>65.38</c:v>
                </c:pt>
                <c:pt idx="2">
                  <c:v>81.459999999999994</c:v>
                </c:pt>
                <c:pt idx="3">
                  <c:v>58.29</c:v>
                </c:pt>
                <c:pt idx="4">
                  <c:v>46.8</c:v>
                </c:pt>
                <c:pt idx="5">
                  <c:v>34.659999999999997</c:v>
                </c:pt>
                <c:pt idx="6">
                  <c:v>44.43</c:v>
                </c:pt>
                <c:pt idx="7">
                  <c:v>41.52</c:v>
                </c:pt>
                <c:pt idx="8">
                  <c:v>65.5</c:v>
                </c:pt>
                <c:pt idx="9">
                  <c:v>67.8</c:v>
                </c:pt>
                <c:pt idx="10">
                  <c:v>66.61</c:v>
                </c:pt>
                <c:pt idx="11">
                  <c:v>77.86</c:v>
                </c:pt>
                <c:pt idx="12">
                  <c:v>67.900000000000006</c:v>
                </c:pt>
                <c:pt idx="13">
                  <c:v>82.3</c:v>
                </c:pt>
                <c:pt idx="14">
                  <c:v>109.87</c:v>
                </c:pt>
                <c:pt idx="15">
                  <c:v>89.65</c:v>
                </c:pt>
                <c:pt idx="16">
                  <c:v>98.89</c:v>
                </c:pt>
                <c:pt idx="17">
                  <c:v>96.08</c:v>
                </c:pt>
                <c:pt idx="18">
                  <c:v>125.25</c:v>
                </c:pt>
                <c:pt idx="19">
                  <c:v>126.38</c:v>
                </c:pt>
                <c:pt idx="20">
                  <c:v>115.63</c:v>
                </c:pt>
                <c:pt idx="21">
                  <c:v>146.52000000000001</c:v>
                </c:pt>
                <c:pt idx="22">
                  <c:v>151.94999999999999</c:v>
                </c:pt>
                <c:pt idx="23">
                  <c:v>64.78</c:v>
                </c:pt>
                <c:pt idx="24">
                  <c:v>135.88999999999999</c:v>
                </c:pt>
                <c:pt idx="25">
                  <c:v>126.63</c:v>
                </c:pt>
                <c:pt idx="26">
                  <c:v>85.68</c:v>
                </c:pt>
                <c:pt idx="27">
                  <c:v>89.66</c:v>
                </c:pt>
                <c:pt idx="28">
                  <c:v>86.65</c:v>
                </c:pt>
                <c:pt idx="29">
                  <c:v>87.81</c:v>
                </c:pt>
                <c:pt idx="30">
                  <c:v>87.89</c:v>
                </c:pt>
                <c:pt idx="31">
                  <c:v>105.14</c:v>
                </c:pt>
                <c:pt idx="32">
                  <c:v>113.72</c:v>
                </c:pt>
                <c:pt idx="33">
                  <c:v>88.41</c:v>
                </c:pt>
                <c:pt idx="34">
                  <c:v>106.85</c:v>
                </c:pt>
                <c:pt idx="35">
                  <c:v>129.66999999999999</c:v>
                </c:pt>
              </c:numCache>
            </c:numRef>
          </c:val>
          <c:smooth val="0"/>
          <c:extLst>
            <c:ext xmlns:c16="http://schemas.microsoft.com/office/drawing/2014/chart" uri="{C3380CC4-5D6E-409C-BE32-E72D297353CC}">
              <c16:uniqueId val="{00000000-8EE5-4447-AB7E-0EE3A880539F}"/>
            </c:ext>
          </c:extLst>
        </c:ser>
        <c:ser>
          <c:idx val="1"/>
          <c:order val="1"/>
          <c:tx>
            <c:strRef>
              <c:f>'Fig4.5'!$C$6</c:f>
              <c:strCache>
                <c:ptCount val="1"/>
                <c:pt idx="0">
                  <c:v>Canada</c:v>
                </c:pt>
              </c:strCache>
            </c:strRef>
          </c:tx>
          <c:spPr>
            <a:ln w="28575" cap="rnd">
              <a:solidFill>
                <a:srgbClr val="DC8633">
                  <a:alpha val="80000"/>
                </a:srgbClr>
              </a:solidFill>
              <a:prstDash val="solid"/>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'Fig4.5'!$C$7:$C$42</c:f>
              <c:numCache>
                <c:formatCode>0.00</c:formatCode>
                <c:ptCount val="36"/>
                <c:pt idx="0">
                  <c:v>80.290000000000006</c:v>
                </c:pt>
                <c:pt idx="1">
                  <c:v>89.26</c:v>
                </c:pt>
                <c:pt idx="2">
                  <c:v>94.04</c:v>
                </c:pt>
                <c:pt idx="3">
                  <c:v>88.07</c:v>
                </c:pt>
                <c:pt idx="4">
                  <c:v>96.17</c:v>
                </c:pt>
                <c:pt idx="5">
                  <c:v>77.23</c:v>
                </c:pt>
                <c:pt idx="6">
                  <c:v>83.34</c:v>
                </c:pt>
                <c:pt idx="7">
                  <c:v>77.31</c:v>
                </c:pt>
                <c:pt idx="8">
                  <c:v>103.18</c:v>
                </c:pt>
                <c:pt idx="9">
                  <c:v>99.58</c:v>
                </c:pt>
                <c:pt idx="10">
                  <c:v>111.21</c:v>
                </c:pt>
                <c:pt idx="11">
                  <c:v>139.97</c:v>
                </c:pt>
                <c:pt idx="12">
                  <c:v>154.28</c:v>
                </c:pt>
                <c:pt idx="13">
                  <c:v>170.65</c:v>
                </c:pt>
                <c:pt idx="14">
                  <c:v>213.48</c:v>
                </c:pt>
                <c:pt idx="15">
                  <c:v>103.5</c:v>
                </c:pt>
                <c:pt idx="16">
                  <c:v>83.26</c:v>
                </c:pt>
                <c:pt idx="17">
                  <c:v>116.83</c:v>
                </c:pt>
                <c:pt idx="18">
                  <c:v>101.64</c:v>
                </c:pt>
                <c:pt idx="19">
                  <c:v>114.69</c:v>
                </c:pt>
                <c:pt idx="20">
                  <c:v>126.35</c:v>
                </c:pt>
                <c:pt idx="21">
                  <c:v>128.91</c:v>
                </c:pt>
                <c:pt idx="22">
                  <c:v>148.86000000000001</c:v>
                </c:pt>
                <c:pt idx="23">
                  <c:v>66.56</c:v>
                </c:pt>
                <c:pt idx="24">
                  <c:v>122.03</c:v>
                </c:pt>
                <c:pt idx="25">
                  <c:v>134.24</c:v>
                </c:pt>
                <c:pt idx="26">
                  <c:v>106.67</c:v>
                </c:pt>
                <c:pt idx="27">
                  <c:v>112.67</c:v>
                </c:pt>
                <c:pt idx="28">
                  <c:v>114.47</c:v>
                </c:pt>
                <c:pt idx="29">
                  <c:v>116.04</c:v>
                </c:pt>
                <c:pt idx="30">
                  <c:v>102.37</c:v>
                </c:pt>
                <c:pt idx="31">
                  <c:v>130.47</c:v>
                </c:pt>
                <c:pt idx="32">
                  <c:v>143.52000000000001</c:v>
                </c:pt>
                <c:pt idx="33">
                  <c:v>112.32</c:v>
                </c:pt>
                <c:pt idx="34">
                  <c:v>138.29</c:v>
                </c:pt>
                <c:pt idx="35">
                  <c:v>160.53</c:v>
                </c:pt>
              </c:numCache>
            </c:numRef>
          </c:val>
          <c:smooth val="0"/>
          <c:extLst>
            <c:ext xmlns:c16="http://schemas.microsoft.com/office/drawing/2014/chart" uri="{C3380CC4-5D6E-409C-BE32-E72D297353CC}">
              <c16:uniqueId val="{00000001-8EE5-4447-AB7E-0EE3A880539F}"/>
            </c:ext>
          </c:extLst>
        </c:ser>
        <c:ser>
          <c:idx val="2"/>
          <c:order val="2"/>
          <c:tx>
            <c:strRef>
              <c:f>'Fig4.5'!$D$6</c:f>
              <c:strCache>
                <c:ptCount val="1"/>
                <c:pt idx="0">
                  <c:v>Denmark</c:v>
                </c:pt>
              </c:strCache>
            </c:strRef>
          </c:tx>
          <c:spPr>
            <a:ln w="28575" cap="rnd">
              <a:solidFill>
                <a:srgbClr val="A8AD00">
                  <a:alpha val="50000"/>
                </a:srgbClr>
              </a:solidFill>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'Fig4.5'!$D$7:$D$42</c:f>
              <c:numCache>
                <c:formatCode>0.00</c:formatCode>
                <c:ptCount val="36"/>
                <c:pt idx="0">
                  <c:v>24.09</c:v>
                </c:pt>
                <c:pt idx="1">
                  <c:v>19.71</c:v>
                </c:pt>
                <c:pt idx="2">
                  <c:v>18.59</c:v>
                </c:pt>
                <c:pt idx="3">
                  <c:v>23.27</c:v>
                </c:pt>
                <c:pt idx="4">
                  <c:v>35.78</c:v>
                </c:pt>
                <c:pt idx="5">
                  <c:v>28.26</c:v>
                </c:pt>
                <c:pt idx="6">
                  <c:v>32.17</c:v>
                </c:pt>
                <c:pt idx="7">
                  <c:v>21.25</c:v>
                </c:pt>
                <c:pt idx="8">
                  <c:v>27.89</c:v>
                </c:pt>
                <c:pt idx="9">
                  <c:v>30.1</c:v>
                </c:pt>
                <c:pt idx="10">
                  <c:v>30.39</c:v>
                </c:pt>
                <c:pt idx="11">
                  <c:v>37.880000000000003</c:v>
                </c:pt>
                <c:pt idx="12">
                  <c:v>54.04</c:v>
                </c:pt>
                <c:pt idx="13">
                  <c:v>55.86</c:v>
                </c:pt>
                <c:pt idx="14">
                  <c:v>54.76</c:v>
                </c:pt>
                <c:pt idx="15">
                  <c:v>68.12</c:v>
                </c:pt>
                <c:pt idx="16">
                  <c:v>51.67</c:v>
                </c:pt>
                <c:pt idx="17">
                  <c:v>42.96</c:v>
                </c:pt>
                <c:pt idx="18">
                  <c:v>55.77</c:v>
                </c:pt>
                <c:pt idx="19">
                  <c:v>60.21</c:v>
                </c:pt>
                <c:pt idx="21">
                  <c:v>80.510000000000005</c:v>
                </c:pt>
                <c:pt idx="22">
                  <c:v>81.459999999999994</c:v>
                </c:pt>
                <c:pt idx="23">
                  <c:v>40.44</c:v>
                </c:pt>
                <c:pt idx="24">
                  <c:v>56.58</c:v>
                </c:pt>
                <c:pt idx="25">
                  <c:v>73.09</c:v>
                </c:pt>
                <c:pt idx="26">
                  <c:v>57.27</c:v>
                </c:pt>
                <c:pt idx="27">
                  <c:v>68.67</c:v>
                </c:pt>
                <c:pt idx="28">
                  <c:v>85.45</c:v>
                </c:pt>
                <c:pt idx="29">
                  <c:v>97.52</c:v>
                </c:pt>
                <c:pt idx="30">
                  <c:v>121.48</c:v>
                </c:pt>
                <c:pt idx="31">
                  <c:v>112.6</c:v>
                </c:pt>
                <c:pt idx="32">
                  <c:v>123.57</c:v>
                </c:pt>
                <c:pt idx="33">
                  <c:v>104.07</c:v>
                </c:pt>
                <c:pt idx="34">
                  <c:v>128.03</c:v>
                </c:pt>
                <c:pt idx="35">
                  <c:v>162.16999999999999</c:v>
                </c:pt>
              </c:numCache>
            </c:numRef>
          </c:val>
          <c:smooth val="0"/>
          <c:extLst xmlns:c15="http://schemas.microsoft.com/office/drawing/2012/chart">
            <c:ext xmlns:c16="http://schemas.microsoft.com/office/drawing/2014/chart" uri="{C3380CC4-5D6E-409C-BE32-E72D297353CC}">
              <c16:uniqueId val="{00000002-8EE5-4447-AB7E-0EE3A880539F}"/>
            </c:ext>
          </c:extLst>
        </c:ser>
        <c:ser>
          <c:idx val="3"/>
          <c:order val="3"/>
          <c:tx>
            <c:strRef>
              <c:f>'Fig4.5'!$E$6</c:f>
              <c:strCache>
                <c:ptCount val="1"/>
                <c:pt idx="0">
                  <c:v>South Korea</c:v>
                </c:pt>
              </c:strCache>
            </c:strRef>
          </c:tx>
          <c:spPr>
            <a:ln w="28575" cap="rnd">
              <a:solidFill>
                <a:srgbClr val="C00000">
                  <a:alpha val="80000"/>
                </a:srgbClr>
              </a:solidFill>
              <a:prstDash val="sysDot"/>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'Fig4.5'!$E$7:$E$42</c:f>
              <c:numCache>
                <c:formatCode>0.00</c:formatCode>
                <c:ptCount val="36"/>
                <c:pt idx="0">
                  <c:v>7.29</c:v>
                </c:pt>
                <c:pt idx="1">
                  <c:v>11.92</c:v>
                </c:pt>
                <c:pt idx="2">
                  <c:v>22.33</c:v>
                </c:pt>
                <c:pt idx="3">
                  <c:v>47.27</c:v>
                </c:pt>
                <c:pt idx="4">
                  <c:v>56.9</c:v>
                </c:pt>
                <c:pt idx="5">
                  <c:v>38.93</c:v>
                </c:pt>
                <c:pt idx="6">
                  <c:v>29.17</c:v>
                </c:pt>
                <c:pt idx="7">
                  <c:v>30.28</c:v>
                </c:pt>
                <c:pt idx="8">
                  <c:v>35.549999999999997</c:v>
                </c:pt>
                <c:pt idx="9">
                  <c:v>41.37</c:v>
                </c:pt>
                <c:pt idx="10">
                  <c:v>32.11</c:v>
                </c:pt>
                <c:pt idx="11">
                  <c:v>22.8</c:v>
                </c:pt>
                <c:pt idx="12">
                  <c:v>7.35</c:v>
                </c:pt>
                <c:pt idx="13">
                  <c:v>29.89</c:v>
                </c:pt>
                <c:pt idx="14">
                  <c:v>61.53</c:v>
                </c:pt>
                <c:pt idx="15">
                  <c:v>29.72</c:v>
                </c:pt>
                <c:pt idx="16">
                  <c:v>42.71</c:v>
                </c:pt>
                <c:pt idx="17">
                  <c:v>39.97</c:v>
                </c:pt>
                <c:pt idx="18">
                  <c:v>46.88</c:v>
                </c:pt>
                <c:pt idx="19">
                  <c:v>54</c:v>
                </c:pt>
                <c:pt idx="20">
                  <c:v>76.8</c:v>
                </c:pt>
                <c:pt idx="21">
                  <c:v>79.22</c:v>
                </c:pt>
                <c:pt idx="22">
                  <c:v>95.74</c:v>
                </c:pt>
                <c:pt idx="23">
                  <c:v>44.95</c:v>
                </c:pt>
                <c:pt idx="24">
                  <c:v>88.42</c:v>
                </c:pt>
                <c:pt idx="25">
                  <c:v>95.44</c:v>
                </c:pt>
                <c:pt idx="26">
                  <c:v>79.489999999999995</c:v>
                </c:pt>
                <c:pt idx="27">
                  <c:v>92.26</c:v>
                </c:pt>
                <c:pt idx="28">
                  <c:v>90.06</c:v>
                </c:pt>
                <c:pt idx="29">
                  <c:v>81.7</c:v>
                </c:pt>
                <c:pt idx="30">
                  <c:v>84</c:v>
                </c:pt>
                <c:pt idx="31">
                  <c:v>83.63</c:v>
                </c:pt>
                <c:pt idx="32">
                  <c:v>109.11</c:v>
                </c:pt>
                <c:pt idx="33">
                  <c:v>81.96</c:v>
                </c:pt>
                <c:pt idx="34">
                  <c:v>89.91</c:v>
                </c:pt>
                <c:pt idx="35">
                  <c:v>132.35</c:v>
                </c:pt>
              </c:numCache>
            </c:numRef>
          </c:val>
          <c:smooth val="0"/>
          <c:extLst>
            <c:ext xmlns:c16="http://schemas.microsoft.com/office/drawing/2014/chart" uri="{C3380CC4-5D6E-409C-BE32-E72D297353CC}">
              <c16:uniqueId val="{00000003-8EE5-4447-AB7E-0EE3A880539F}"/>
            </c:ext>
          </c:extLst>
        </c:ser>
        <c:ser>
          <c:idx val="4"/>
          <c:order val="4"/>
          <c:tx>
            <c:strRef>
              <c:f>'Fig4.5'!$F$6</c:f>
              <c:strCache>
                <c:ptCount val="1"/>
                <c:pt idx="0">
                  <c:v>New Zealand</c:v>
                </c:pt>
              </c:strCache>
            </c:strRef>
          </c:tx>
          <c:spPr>
            <a:ln w="28575" cap="rnd">
              <a:solidFill>
                <a:sysClr val="windowText" lastClr="000000"/>
              </a:solidFill>
              <a:prstDash val="solid"/>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'Fig4.5'!$F$7:$F$42</c:f>
              <c:numCache>
                <c:formatCode>0.00</c:formatCode>
                <c:ptCount val="36"/>
                <c:pt idx="0">
                  <c:v>35.6</c:v>
                </c:pt>
                <c:pt idx="1">
                  <c:v>72.59</c:v>
                </c:pt>
                <c:pt idx="2">
                  <c:v>38.770000000000003</c:v>
                </c:pt>
                <c:pt idx="3">
                  <c:v>29.77</c:v>
                </c:pt>
                <c:pt idx="4">
                  <c:v>30.71</c:v>
                </c:pt>
                <c:pt idx="5">
                  <c:v>19.39</c:v>
                </c:pt>
                <c:pt idx="6">
                  <c:v>33.450000000000003</c:v>
                </c:pt>
                <c:pt idx="7">
                  <c:v>36.79</c:v>
                </c:pt>
                <c:pt idx="8">
                  <c:v>54.77</c:v>
                </c:pt>
                <c:pt idx="9">
                  <c:v>49.02</c:v>
                </c:pt>
                <c:pt idx="10">
                  <c:v>49.08</c:v>
                </c:pt>
                <c:pt idx="11">
                  <c:v>54.59</c:v>
                </c:pt>
                <c:pt idx="12">
                  <c:v>46.17</c:v>
                </c:pt>
                <c:pt idx="13">
                  <c:v>44.08</c:v>
                </c:pt>
                <c:pt idx="14">
                  <c:v>48.25</c:v>
                </c:pt>
                <c:pt idx="15">
                  <c:v>35.369999999999997</c:v>
                </c:pt>
                <c:pt idx="16">
                  <c:v>33.08</c:v>
                </c:pt>
                <c:pt idx="17">
                  <c:v>32.659999999999997</c:v>
                </c:pt>
                <c:pt idx="18">
                  <c:v>37.450000000000003</c:v>
                </c:pt>
                <c:pt idx="19">
                  <c:v>42.09</c:v>
                </c:pt>
                <c:pt idx="20">
                  <c:v>35.380000000000003</c:v>
                </c:pt>
                <c:pt idx="21">
                  <c:v>40.18</c:v>
                </c:pt>
                <c:pt idx="22">
                  <c:v>34.61</c:v>
                </c:pt>
                <c:pt idx="23">
                  <c:v>18.18</c:v>
                </c:pt>
                <c:pt idx="24">
                  <c:v>29.25</c:v>
                </c:pt>
                <c:pt idx="25">
                  <c:v>29.68</c:v>
                </c:pt>
                <c:pt idx="26">
                  <c:v>26.19</c:v>
                </c:pt>
                <c:pt idx="27">
                  <c:v>30</c:v>
                </c:pt>
                <c:pt idx="28">
                  <c:v>34.549999999999997</c:v>
                </c:pt>
                <c:pt idx="29">
                  <c:v>36.97</c:v>
                </c:pt>
                <c:pt idx="30">
                  <c:v>41.75</c:v>
                </c:pt>
                <c:pt idx="31">
                  <c:v>42.39</c:v>
                </c:pt>
                <c:pt idx="32">
                  <c:v>45.83</c:v>
                </c:pt>
                <c:pt idx="33">
                  <c:v>40.64</c:v>
                </c:pt>
                <c:pt idx="34">
                  <c:v>50.54</c:v>
                </c:pt>
                <c:pt idx="35">
                  <c:v>62.44</c:v>
                </c:pt>
              </c:numCache>
            </c:numRef>
          </c:val>
          <c:smooth val="0"/>
          <c:extLst>
            <c:ext xmlns:c16="http://schemas.microsoft.com/office/drawing/2014/chart" uri="{C3380CC4-5D6E-409C-BE32-E72D297353CC}">
              <c16:uniqueId val="{00000004-8EE5-4447-AB7E-0EE3A880539F}"/>
            </c:ext>
          </c:extLst>
        </c:ser>
        <c:ser>
          <c:idx val="5"/>
          <c:order val="5"/>
          <c:tx>
            <c:strRef>
              <c:f>'Fig4.5'!$G$6</c:f>
              <c:strCache>
                <c:ptCount val="1"/>
                <c:pt idx="0">
                  <c:v>Sweden</c:v>
                </c:pt>
              </c:strCache>
            </c:strRef>
          </c:tx>
          <c:spPr>
            <a:ln w="28575" cap="rnd">
              <a:solidFill>
                <a:srgbClr val="4298B5"/>
              </a:solidFill>
              <a:prstDash val="sysDot"/>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'Fig4.5'!$G$7:$G$42</c:f>
              <c:numCache>
                <c:formatCode>0.00</c:formatCode>
                <c:ptCount val="36"/>
                <c:pt idx="0">
                  <c:v>32.68</c:v>
                </c:pt>
                <c:pt idx="1">
                  <c:v>42.1</c:v>
                </c:pt>
                <c:pt idx="2">
                  <c:v>38.46</c:v>
                </c:pt>
                <c:pt idx="3">
                  <c:v>48.16</c:v>
                </c:pt>
                <c:pt idx="4">
                  <c:v>54.71</c:v>
                </c:pt>
                <c:pt idx="5">
                  <c:v>35.14</c:v>
                </c:pt>
                <c:pt idx="6">
                  <c:v>35.39</c:v>
                </c:pt>
                <c:pt idx="7">
                  <c:v>27.46</c:v>
                </c:pt>
                <c:pt idx="8">
                  <c:v>47.2</c:v>
                </c:pt>
                <c:pt idx="9">
                  <c:v>52.07</c:v>
                </c:pt>
                <c:pt idx="10">
                  <c:v>64.55</c:v>
                </c:pt>
                <c:pt idx="11">
                  <c:v>82.39</c:v>
                </c:pt>
                <c:pt idx="12">
                  <c:v>98.72</c:v>
                </c:pt>
                <c:pt idx="13">
                  <c:v>102.92</c:v>
                </c:pt>
                <c:pt idx="14">
                  <c:v>136.19999999999999</c:v>
                </c:pt>
                <c:pt idx="15">
                  <c:v>124.92</c:v>
                </c:pt>
                <c:pt idx="16">
                  <c:v>97.57</c:v>
                </c:pt>
                <c:pt idx="17">
                  <c:v>67.12</c:v>
                </c:pt>
                <c:pt idx="18">
                  <c:v>86.7</c:v>
                </c:pt>
                <c:pt idx="21">
                  <c:v>136.94999999999999</c:v>
                </c:pt>
                <c:pt idx="22">
                  <c:v>119.23</c:v>
                </c:pt>
                <c:pt idx="23">
                  <c:v>65.650000000000006</c:v>
                </c:pt>
                <c:pt idx="24">
                  <c:v>102.14</c:v>
                </c:pt>
                <c:pt idx="25">
                  <c:v>118.36</c:v>
                </c:pt>
                <c:pt idx="26">
                  <c:v>93.79</c:v>
                </c:pt>
                <c:pt idx="27">
                  <c:v>104.63</c:v>
                </c:pt>
                <c:pt idx="28">
                  <c:v>126.23</c:v>
                </c:pt>
                <c:pt idx="29">
                  <c:v>133.31</c:v>
                </c:pt>
                <c:pt idx="30">
                  <c:v>135.44</c:v>
                </c:pt>
                <c:pt idx="31">
                  <c:v>139.1</c:v>
                </c:pt>
                <c:pt idx="32">
                  <c:v>143.77000000000001</c:v>
                </c:pt>
                <c:pt idx="33">
                  <c:v>123.09</c:v>
                </c:pt>
                <c:pt idx="34">
                  <c:v>153.07</c:v>
                </c:pt>
                <c:pt idx="35">
                  <c:v>173.93</c:v>
                </c:pt>
              </c:numCache>
            </c:numRef>
          </c:val>
          <c:smooth val="0"/>
          <c:extLst>
            <c:ext xmlns:c16="http://schemas.microsoft.com/office/drawing/2014/chart" uri="{C3380CC4-5D6E-409C-BE32-E72D297353CC}">
              <c16:uniqueId val="{00000005-8EE5-4447-AB7E-0EE3A880539F}"/>
            </c:ext>
          </c:extLst>
        </c:ser>
        <c:ser>
          <c:idx val="6"/>
          <c:order val="6"/>
          <c:tx>
            <c:strRef>
              <c:f>'Fig4.5'!$H$6</c:f>
              <c:strCache>
                <c:ptCount val="1"/>
                <c:pt idx="0">
                  <c:v>United States</c:v>
                </c:pt>
              </c:strCache>
            </c:strRef>
          </c:tx>
          <c:spPr>
            <a:ln w="28575" cap="rnd">
              <a:solidFill>
                <a:srgbClr val="A8AD00">
                  <a:alpha val="50000"/>
                </a:srgbClr>
              </a:solidFill>
              <a:round/>
            </a:ln>
            <a:effectLst/>
          </c:spPr>
          <c:marker>
            <c:symbol val="none"/>
          </c:marker>
          <c:cat>
            <c:numRef>
              <c:f>'Fig4.5'!$A$7:$A$42</c:f>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'Fig4.5'!$H$7:$H$42</c:f>
              <c:numCache>
                <c:formatCode>0.00</c:formatCode>
                <c:ptCount val="36"/>
                <c:pt idx="0">
                  <c:v>53.03</c:v>
                </c:pt>
                <c:pt idx="1">
                  <c:v>55.42</c:v>
                </c:pt>
                <c:pt idx="2">
                  <c:v>52.15</c:v>
                </c:pt>
                <c:pt idx="3">
                  <c:v>53.09</c:v>
                </c:pt>
                <c:pt idx="4">
                  <c:v>59.95</c:v>
                </c:pt>
                <c:pt idx="5">
                  <c:v>51.88</c:v>
                </c:pt>
                <c:pt idx="6">
                  <c:v>67.55</c:v>
                </c:pt>
                <c:pt idx="7">
                  <c:v>69.72</c:v>
                </c:pt>
                <c:pt idx="8">
                  <c:v>76.56</c:v>
                </c:pt>
                <c:pt idx="9">
                  <c:v>70.5</c:v>
                </c:pt>
                <c:pt idx="10">
                  <c:v>91</c:v>
                </c:pt>
                <c:pt idx="11">
                  <c:v>105.05</c:v>
                </c:pt>
                <c:pt idx="12">
                  <c:v>125.56</c:v>
                </c:pt>
                <c:pt idx="13">
                  <c:v>142.59</c:v>
                </c:pt>
                <c:pt idx="14">
                  <c:v>153.43</c:v>
                </c:pt>
                <c:pt idx="15">
                  <c:v>147.38</c:v>
                </c:pt>
                <c:pt idx="16">
                  <c:v>132.15</c:v>
                </c:pt>
                <c:pt idx="17">
                  <c:v>101.15</c:v>
                </c:pt>
                <c:pt idx="18">
                  <c:v>124.53</c:v>
                </c:pt>
                <c:pt idx="19">
                  <c:v>133.61000000000001</c:v>
                </c:pt>
                <c:pt idx="20">
                  <c:v>130.38</c:v>
                </c:pt>
                <c:pt idx="21">
                  <c:v>141.63999999999999</c:v>
                </c:pt>
                <c:pt idx="22">
                  <c:v>137.63999999999999</c:v>
                </c:pt>
                <c:pt idx="23">
                  <c:v>78.47</c:v>
                </c:pt>
                <c:pt idx="24">
                  <c:v>104.14</c:v>
                </c:pt>
                <c:pt idx="25">
                  <c:v>114.85</c:v>
                </c:pt>
                <c:pt idx="26">
                  <c:v>100.26</c:v>
                </c:pt>
                <c:pt idx="27">
                  <c:v>114.85</c:v>
                </c:pt>
                <c:pt idx="28">
                  <c:v>142.69999999999999</c:v>
                </c:pt>
                <c:pt idx="29">
                  <c:v>150.03</c:v>
                </c:pt>
                <c:pt idx="30">
                  <c:v>137.69</c:v>
                </c:pt>
                <c:pt idx="31">
                  <c:v>146.31</c:v>
                </c:pt>
                <c:pt idx="32">
                  <c:v>164.91</c:v>
                </c:pt>
                <c:pt idx="33">
                  <c:v>148.22999999999999</c:v>
                </c:pt>
                <c:pt idx="34">
                  <c:v>158.51</c:v>
                </c:pt>
                <c:pt idx="35">
                  <c:v>193.35</c:v>
                </c:pt>
              </c:numCache>
            </c:numRef>
          </c:val>
          <c:smooth val="0"/>
          <c:extLst xmlns:c15="http://schemas.microsoft.com/office/drawing/2012/chart">
            <c:ext xmlns:c16="http://schemas.microsoft.com/office/drawing/2014/chart" uri="{C3380CC4-5D6E-409C-BE32-E72D297353CC}">
              <c16:uniqueId val="{00000006-8EE5-4447-AB7E-0EE3A880539F}"/>
            </c:ext>
          </c:extLst>
        </c:ser>
        <c:dLbls>
          <c:showLegendKey val="0"/>
          <c:showVal val="0"/>
          <c:showCatName val="0"/>
          <c:showSerName val="0"/>
          <c:showPercent val="0"/>
          <c:showBubbleSize val="0"/>
        </c:dLbls>
        <c:smooth val="0"/>
        <c:axId val="350280192"/>
        <c:axId val="350280520"/>
        <c:extLst>
          <c:ext xmlns:c15="http://schemas.microsoft.com/office/drawing/2012/chart" uri="{02D57815-91ED-43cb-92C2-25804820EDAC}">
            <c15:filteredLineSeries>
              <c15:ser>
                <c:idx val="7"/>
                <c:order val="7"/>
                <c:tx>
                  <c:strRef>
                    <c:extLst>
                      <c:ext uri="{02D57815-91ED-43cb-92C2-25804820EDAC}">
                        <c15:formulaRef>
                          <c15:sqref>'Fig4.5'!$I$6</c15:sqref>
                        </c15:formulaRef>
                      </c:ext>
                    </c:extLst>
                    <c:strCache>
                      <c:ptCount val="1"/>
                    </c:strCache>
                  </c:strRef>
                </c:tx>
                <c:spPr>
                  <a:ln w="28575" cap="rnd">
                    <a:solidFill>
                      <a:srgbClr val="4298B5">
                        <a:alpha val="50000"/>
                      </a:srgbClr>
                    </a:solidFill>
                    <a:prstDash val="solid"/>
                    <a:round/>
                  </a:ln>
                  <a:effectLst/>
                </c:spPr>
                <c:marker>
                  <c:symbol val="none"/>
                </c:marker>
                <c:cat>
                  <c:numRef>
                    <c:extLst>
                      <c:ext uri="{02D57815-91ED-43cb-92C2-25804820EDAC}">
                        <c15:formulaRef>
                          <c15:sqref>'Fig4.5'!$A$7:$A$42</c15:sqref>
                        </c15:formulaRef>
                      </c:ext>
                    </c:extLst>
                    <c:numCache>
                      <c:formatCode>0</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c:ext uri="{02D57815-91ED-43cb-92C2-25804820EDAC}">
                        <c15:formulaRef>
                          <c15:sqref>'Fig4.5'!$I$7:$I$42</c15:sqref>
                        </c15:formulaRef>
                      </c:ext>
                    </c:extLst>
                    <c:numCache>
                      <c:formatCode>0</c:formatCode>
                      <c:ptCount val="36"/>
                    </c:numCache>
                  </c:numRef>
                </c:val>
                <c:smooth val="0"/>
                <c:extLst>
                  <c:ext xmlns:c16="http://schemas.microsoft.com/office/drawing/2014/chart" uri="{C3380CC4-5D6E-409C-BE32-E72D297353CC}">
                    <c16:uniqueId val="{00000007-8EE5-4447-AB7E-0EE3A880539F}"/>
                  </c:ext>
                </c:extLst>
              </c15:ser>
            </c15:filteredLineSeries>
          </c:ext>
        </c:extLst>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Market capitalisation (% of GDP)</a:t>
                </a:r>
              </a:p>
            </c:rich>
          </c:tx>
          <c:layout>
            <c:manualLayout>
              <c:xMode val="edge"/>
              <c:yMode val="edge"/>
              <c:x val="2.0844326527195691E-3"/>
              <c:y val="0.145746388888888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layout>
        <c:manualLayout>
          <c:xMode val="edge"/>
          <c:yMode val="edge"/>
          <c:x val="0.16878838383838385"/>
          <c:y val="0.86411851851851851"/>
          <c:w val="0.69663198653198655"/>
          <c:h val="0.135881481481481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96633986928103"/>
          <c:y val="2.018829481190778E-2"/>
          <c:w val="0.88588333333333336"/>
          <c:h val="0.72394290378036708"/>
        </c:manualLayout>
      </c:layout>
      <c:barChart>
        <c:barDir val="col"/>
        <c:grouping val="clustered"/>
        <c:varyColors val="0"/>
        <c:ser>
          <c:idx val="1"/>
          <c:order val="1"/>
          <c:tx>
            <c:strRef>
              <c:f>'Fig4.6'!$D$6</c:f>
              <c:strCache>
                <c:ptCount val="1"/>
                <c:pt idx="0">
                  <c:v>2021</c:v>
                </c:pt>
              </c:strCache>
            </c:strRef>
          </c:tx>
          <c:spPr>
            <a:solidFill>
              <a:srgbClr val="A8AD00">
                <a:alpha val="50000"/>
              </a:srgbClr>
            </a:solidFill>
            <a:ln>
              <a:noFill/>
            </a:ln>
            <a:effectLst/>
          </c:spPr>
          <c:invertIfNegative val="0"/>
          <c:dPt>
            <c:idx val="16"/>
            <c:invertIfNegative val="0"/>
            <c:bubble3D val="0"/>
            <c:spPr>
              <a:solidFill>
                <a:srgbClr val="A8AD00"/>
              </a:solidFill>
              <a:ln>
                <a:noFill/>
              </a:ln>
              <a:effectLst/>
            </c:spPr>
            <c:extLst>
              <c:ext xmlns:c16="http://schemas.microsoft.com/office/drawing/2014/chart" uri="{C3380CC4-5D6E-409C-BE32-E72D297353CC}">
                <c16:uniqueId val="{00000001-7181-4675-8D1D-FF76A4C61473}"/>
              </c:ext>
            </c:extLst>
          </c:dPt>
          <c:cat>
            <c:strRef>
              <c:f>'Fig4.6'!$B$7:$B$38</c:f>
              <c:strCache>
                <c:ptCount val="32"/>
                <c:pt idx="0">
                  <c:v>Slovenia</c:v>
                </c:pt>
                <c:pt idx="1">
                  <c:v>Poland</c:v>
                </c:pt>
                <c:pt idx="2">
                  <c:v>Italy</c:v>
                </c:pt>
                <c:pt idx="3">
                  <c:v>Portugal</c:v>
                </c:pt>
                <c:pt idx="4">
                  <c:v>Latvia</c:v>
                </c:pt>
                <c:pt idx="5">
                  <c:v>Slovak Republic</c:v>
                </c:pt>
                <c:pt idx="6">
                  <c:v>Australia</c:v>
                </c:pt>
                <c:pt idx="7">
                  <c:v>Greece</c:v>
                </c:pt>
                <c:pt idx="8">
                  <c:v>Norway</c:v>
                </c:pt>
                <c:pt idx="9">
                  <c:v>Czech Republic</c:v>
                </c:pt>
                <c:pt idx="10">
                  <c:v>Luxembourg</c:v>
                </c:pt>
                <c:pt idx="11">
                  <c:v>Ireland</c:v>
                </c:pt>
                <c:pt idx="12">
                  <c:v>Japan</c:v>
                </c:pt>
                <c:pt idx="13">
                  <c:v>Belgium</c:v>
                </c:pt>
                <c:pt idx="14">
                  <c:v>Hungary</c:v>
                </c:pt>
                <c:pt idx="15">
                  <c:v>Lithuania</c:v>
                </c:pt>
                <c:pt idx="16">
                  <c:v>New Zealand</c:v>
                </c:pt>
                <c:pt idx="17">
                  <c:v>Switzerland</c:v>
                </c:pt>
                <c:pt idx="18">
                  <c:v>Germany</c:v>
                </c:pt>
                <c:pt idx="19">
                  <c:v>Spain</c:v>
                </c:pt>
                <c:pt idx="20">
                  <c:v>France</c:v>
                </c:pt>
                <c:pt idx="21">
                  <c:v>United Kingdom</c:v>
                </c:pt>
                <c:pt idx="22">
                  <c:v>Sweden</c:v>
                </c:pt>
                <c:pt idx="23">
                  <c:v>Austria</c:v>
                </c:pt>
                <c:pt idx="24">
                  <c:v>Netherlands</c:v>
                </c:pt>
                <c:pt idx="25">
                  <c:v>Denmark</c:v>
                </c:pt>
                <c:pt idx="26">
                  <c:v>South Korea</c:v>
                </c:pt>
                <c:pt idx="27">
                  <c:v>Finland</c:v>
                </c:pt>
                <c:pt idx="28">
                  <c:v>Estonia</c:v>
                </c:pt>
                <c:pt idx="29">
                  <c:v>Canada</c:v>
                </c:pt>
                <c:pt idx="30">
                  <c:v>United States</c:v>
                </c:pt>
                <c:pt idx="31">
                  <c:v>Israel</c:v>
                </c:pt>
              </c:strCache>
            </c:strRef>
          </c:cat>
          <c:val>
            <c:numRef>
              <c:f>'Fig4.6'!$D$7:$D$38</c:f>
              <c:numCache>
                <c:formatCode>0.000</c:formatCode>
                <c:ptCount val="32"/>
                <c:pt idx="0">
                  <c:v>2E-3</c:v>
                </c:pt>
                <c:pt idx="1">
                  <c:v>0.02</c:v>
                </c:pt>
                <c:pt idx="2">
                  <c:v>0.02</c:v>
                </c:pt>
                <c:pt idx="3">
                  <c:v>2.1000000000000001E-2</c:v>
                </c:pt>
                <c:pt idx="4">
                  <c:v>2.8000000000000001E-2</c:v>
                </c:pt>
                <c:pt idx="5">
                  <c:v>0.03</c:v>
                </c:pt>
                <c:pt idx="6">
                  <c:v>3.5000000000000003E-2</c:v>
                </c:pt>
                <c:pt idx="7">
                  <c:v>3.6999999999999998E-2</c:v>
                </c:pt>
                <c:pt idx="8">
                  <c:v>4.1000000000000002E-2</c:v>
                </c:pt>
                <c:pt idx="9">
                  <c:v>4.3999999999999997E-2</c:v>
                </c:pt>
                <c:pt idx="10">
                  <c:v>4.4999999999999998E-2</c:v>
                </c:pt>
                <c:pt idx="11">
                  <c:v>5.8000000000000003E-2</c:v>
                </c:pt>
                <c:pt idx="12">
                  <c:v>6.0999999999999999E-2</c:v>
                </c:pt>
                <c:pt idx="13">
                  <c:v>7.6999999999999999E-2</c:v>
                </c:pt>
                <c:pt idx="14">
                  <c:v>7.8E-2</c:v>
                </c:pt>
                <c:pt idx="15">
                  <c:v>8.5000000000000006E-2</c:v>
                </c:pt>
                <c:pt idx="16">
                  <c:v>9.0999999999999998E-2</c:v>
                </c:pt>
                <c:pt idx="17">
                  <c:v>9.1999999999999998E-2</c:v>
                </c:pt>
                <c:pt idx="18">
                  <c:v>0.11</c:v>
                </c:pt>
                <c:pt idx="19">
                  <c:v>0.11</c:v>
                </c:pt>
                <c:pt idx="20">
                  <c:v>0.121</c:v>
                </c:pt>
                <c:pt idx="21">
                  <c:v>0.16600000000000001</c:v>
                </c:pt>
                <c:pt idx="22">
                  <c:v>0.17100000000000001</c:v>
                </c:pt>
                <c:pt idx="23">
                  <c:v>0.17399999999999999</c:v>
                </c:pt>
                <c:pt idx="24">
                  <c:v>0.215</c:v>
                </c:pt>
                <c:pt idx="25">
                  <c:v>0.24099999999999999</c:v>
                </c:pt>
                <c:pt idx="26">
                  <c:v>0.25800000000000001</c:v>
                </c:pt>
                <c:pt idx="27">
                  <c:v>0.31900000000000001</c:v>
                </c:pt>
                <c:pt idx="28">
                  <c:v>0.375</c:v>
                </c:pt>
                <c:pt idx="29">
                  <c:v>0.442</c:v>
                </c:pt>
                <c:pt idx="30">
                  <c:v>0.63400000000000001</c:v>
                </c:pt>
                <c:pt idx="31">
                  <c:v>1.7170000000000001</c:v>
                </c:pt>
              </c:numCache>
            </c:numRef>
          </c:val>
          <c:extLst>
            <c:ext xmlns:c16="http://schemas.microsoft.com/office/drawing/2014/chart" uri="{C3380CC4-5D6E-409C-BE32-E72D297353CC}">
              <c16:uniqueId val="{00000002-7181-4675-8D1D-FF76A4C61473}"/>
            </c:ext>
          </c:extLst>
        </c:ser>
        <c:dLbls>
          <c:showLegendKey val="0"/>
          <c:showVal val="0"/>
          <c:showCatName val="0"/>
          <c:showSerName val="0"/>
          <c:showPercent val="0"/>
          <c:showBubbleSize val="0"/>
        </c:dLbls>
        <c:gapWidth val="219"/>
        <c:axId val="429014008"/>
        <c:axId val="429014336"/>
      </c:barChart>
      <c:lineChart>
        <c:grouping val="standard"/>
        <c:varyColors val="0"/>
        <c:ser>
          <c:idx val="0"/>
          <c:order val="0"/>
          <c:tx>
            <c:strRef>
              <c:f>'Fig4.6'!$C$6</c:f>
              <c:strCache>
                <c:ptCount val="1"/>
                <c:pt idx="0">
                  <c:v>2007</c:v>
                </c:pt>
              </c:strCache>
            </c:strRef>
          </c:tx>
          <c:spPr>
            <a:ln w="28575" cap="rnd">
              <a:noFill/>
              <a:round/>
            </a:ln>
            <a:effectLst/>
          </c:spPr>
          <c:marker>
            <c:symbol val="diamond"/>
            <c:size val="5"/>
            <c:spPr>
              <a:solidFill>
                <a:srgbClr val="4298B5"/>
              </a:solidFill>
              <a:ln w="9525">
                <a:solidFill>
                  <a:schemeClr val="accent1"/>
                </a:solidFill>
              </a:ln>
              <a:effectLst/>
            </c:spPr>
          </c:marker>
          <c:dPt>
            <c:idx val="16"/>
            <c:marker>
              <c:symbol val="diamond"/>
              <c:size val="5"/>
              <c:spPr>
                <a:solidFill>
                  <a:sysClr val="windowText" lastClr="000000"/>
                </a:solidFill>
                <a:ln w="9525">
                  <a:solidFill>
                    <a:sysClr val="windowText" lastClr="000000"/>
                  </a:solidFill>
                </a:ln>
                <a:effectLst/>
              </c:spPr>
            </c:marker>
            <c:bubble3D val="0"/>
            <c:extLst>
              <c:ext xmlns:c16="http://schemas.microsoft.com/office/drawing/2014/chart" uri="{C3380CC4-5D6E-409C-BE32-E72D297353CC}">
                <c16:uniqueId val="{00000003-7181-4675-8D1D-FF76A4C61473}"/>
              </c:ext>
            </c:extLst>
          </c:dPt>
          <c:cat>
            <c:strRef>
              <c:f>'Fig4.6'!$B$7:$B$38</c:f>
              <c:strCache>
                <c:ptCount val="32"/>
                <c:pt idx="0">
                  <c:v>Slovenia</c:v>
                </c:pt>
                <c:pt idx="1">
                  <c:v>Poland</c:v>
                </c:pt>
                <c:pt idx="2">
                  <c:v>Italy</c:v>
                </c:pt>
                <c:pt idx="3">
                  <c:v>Portugal</c:v>
                </c:pt>
                <c:pt idx="4">
                  <c:v>Latvia</c:v>
                </c:pt>
                <c:pt idx="5">
                  <c:v>Slovak Republic</c:v>
                </c:pt>
                <c:pt idx="6">
                  <c:v>Australia</c:v>
                </c:pt>
                <c:pt idx="7">
                  <c:v>Greece</c:v>
                </c:pt>
                <c:pt idx="8">
                  <c:v>Norway</c:v>
                </c:pt>
                <c:pt idx="9">
                  <c:v>Czech Republic</c:v>
                </c:pt>
                <c:pt idx="10">
                  <c:v>Luxembourg</c:v>
                </c:pt>
                <c:pt idx="11">
                  <c:v>Ireland</c:v>
                </c:pt>
                <c:pt idx="12">
                  <c:v>Japan</c:v>
                </c:pt>
                <c:pt idx="13">
                  <c:v>Belgium</c:v>
                </c:pt>
                <c:pt idx="14">
                  <c:v>Hungary</c:v>
                </c:pt>
                <c:pt idx="15">
                  <c:v>Lithuania</c:v>
                </c:pt>
                <c:pt idx="16">
                  <c:v>New Zealand</c:v>
                </c:pt>
                <c:pt idx="17">
                  <c:v>Switzerland</c:v>
                </c:pt>
                <c:pt idx="18">
                  <c:v>Germany</c:v>
                </c:pt>
                <c:pt idx="19">
                  <c:v>Spain</c:v>
                </c:pt>
                <c:pt idx="20">
                  <c:v>France</c:v>
                </c:pt>
                <c:pt idx="21">
                  <c:v>United Kingdom</c:v>
                </c:pt>
                <c:pt idx="22">
                  <c:v>Sweden</c:v>
                </c:pt>
                <c:pt idx="23">
                  <c:v>Austria</c:v>
                </c:pt>
                <c:pt idx="24">
                  <c:v>Netherlands</c:v>
                </c:pt>
                <c:pt idx="25">
                  <c:v>Denmark</c:v>
                </c:pt>
                <c:pt idx="26">
                  <c:v>South Korea</c:v>
                </c:pt>
                <c:pt idx="27">
                  <c:v>Finland</c:v>
                </c:pt>
                <c:pt idx="28">
                  <c:v>Estonia</c:v>
                </c:pt>
                <c:pt idx="29">
                  <c:v>Canada</c:v>
                </c:pt>
                <c:pt idx="30">
                  <c:v>United States</c:v>
                </c:pt>
                <c:pt idx="31">
                  <c:v>Israel</c:v>
                </c:pt>
              </c:strCache>
            </c:strRef>
          </c:cat>
          <c:val>
            <c:numRef>
              <c:f>'Fig4.6'!$C$7:$C$38</c:f>
              <c:numCache>
                <c:formatCode>0.000</c:formatCode>
                <c:ptCount val="32"/>
                <c:pt idx="0">
                  <c:v>1E-3</c:v>
                </c:pt>
                <c:pt idx="1">
                  <c:v>1.4999999999999999E-2</c:v>
                </c:pt>
                <c:pt idx="2">
                  <c:v>8.0000000000000002E-3</c:v>
                </c:pt>
                <c:pt idx="3">
                  <c:v>6.4000000000000001E-2</c:v>
                </c:pt>
                <c:pt idx="4">
                  <c:v>0.03</c:v>
                </c:pt>
                <c:pt idx="5">
                  <c:v>2E-3</c:v>
                </c:pt>
                <c:pt idx="6">
                  <c:v>6.9000000000000006E-2</c:v>
                </c:pt>
                <c:pt idx="7">
                  <c:v>8.0000000000000002E-3</c:v>
                </c:pt>
                <c:pt idx="8">
                  <c:v>9.1999999999999998E-2</c:v>
                </c:pt>
                <c:pt idx="9">
                  <c:v>2E-3</c:v>
                </c:pt>
                <c:pt idx="10">
                  <c:v>4.2000000000000003E-2</c:v>
                </c:pt>
                <c:pt idx="11">
                  <c:v>3.6999999999999998E-2</c:v>
                </c:pt>
                <c:pt idx="12">
                  <c:v>1.7999999999999999E-2</c:v>
                </c:pt>
                <c:pt idx="13">
                  <c:v>5.7000000000000002E-2</c:v>
                </c:pt>
                <c:pt idx="14">
                  <c:v>1.0999999999999999E-2</c:v>
                </c:pt>
                <c:pt idx="15">
                  <c:v>1.7000000000000001E-2</c:v>
                </c:pt>
                <c:pt idx="16">
                  <c:v>4.3999999999999997E-2</c:v>
                </c:pt>
                <c:pt idx="17">
                  <c:v>7.1999999999999995E-2</c:v>
                </c:pt>
                <c:pt idx="18">
                  <c:v>3.2000000000000001E-2</c:v>
                </c:pt>
                <c:pt idx="19">
                  <c:v>2.5000000000000001E-2</c:v>
                </c:pt>
                <c:pt idx="20">
                  <c:v>4.1000000000000002E-2</c:v>
                </c:pt>
                <c:pt idx="21">
                  <c:v>6.6000000000000003E-2</c:v>
                </c:pt>
                <c:pt idx="22">
                  <c:v>0.11700000000000001</c:v>
                </c:pt>
                <c:pt idx="23">
                  <c:v>2.1999999999999999E-2</c:v>
                </c:pt>
                <c:pt idx="24">
                  <c:v>4.1000000000000002E-2</c:v>
                </c:pt>
                <c:pt idx="25">
                  <c:v>8.1000000000000003E-2</c:v>
                </c:pt>
                <c:pt idx="26">
                  <c:v>6.8000000000000005E-2</c:v>
                </c:pt>
                <c:pt idx="27">
                  <c:v>7.1999999999999995E-2</c:v>
                </c:pt>
                <c:pt idx="28">
                  <c:v>0.01</c:v>
                </c:pt>
                <c:pt idx="29">
                  <c:v>0.11799999999999999</c:v>
                </c:pt>
                <c:pt idx="30">
                  <c:v>0.25800000000000001</c:v>
                </c:pt>
                <c:pt idx="31">
                  <c:v>0.65</c:v>
                </c:pt>
              </c:numCache>
            </c:numRef>
          </c:val>
          <c:smooth val="0"/>
          <c:extLst>
            <c:ext xmlns:c16="http://schemas.microsoft.com/office/drawing/2014/chart" uri="{C3380CC4-5D6E-409C-BE32-E72D297353CC}">
              <c16:uniqueId val="{00000004-7181-4675-8D1D-FF76A4C61473}"/>
            </c:ext>
          </c:extLst>
        </c:ser>
        <c:dLbls>
          <c:showLegendKey val="0"/>
          <c:showVal val="0"/>
          <c:showCatName val="0"/>
          <c:showSerName val="0"/>
          <c:showPercent val="0"/>
          <c:showBubbleSize val="0"/>
        </c:dLbls>
        <c:marker val="1"/>
        <c:smooth val="0"/>
        <c:axId val="429014008"/>
        <c:axId val="429014336"/>
      </c:line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max val="1.8"/>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Venture capital</a:t>
                </a:r>
                <a:r>
                  <a:rPr lang="en-NZ" b="1" baseline="0"/>
                  <a:t> investment (% of GDP)</a:t>
                </a:r>
                <a:endParaRPr lang="en-NZ" b="1"/>
              </a:p>
            </c:rich>
          </c:tx>
          <c:layout>
            <c:manualLayout>
              <c:xMode val="edge"/>
              <c:yMode val="edge"/>
              <c:x val="2.0601307189542467E-3"/>
              <c:y val="4.1439999999999998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valAx>
      <c:spPr>
        <a:noFill/>
        <a:ln>
          <a:noFill/>
        </a:ln>
        <a:effectLst/>
      </c:spPr>
    </c:plotArea>
    <c:legend>
      <c:legendPos val="b"/>
      <c:layout>
        <c:manualLayout>
          <c:xMode val="edge"/>
          <c:yMode val="edge"/>
          <c:x val="0"/>
          <c:y val="0.85177777777777774"/>
          <c:w val="0.10261895424836601"/>
          <c:h val="0.146986588408263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'Fig4.7'!$B$6</c:f>
              <c:strCache>
                <c:ptCount val="1"/>
                <c:pt idx="0">
                  <c:v>Australia</c:v>
                </c:pt>
              </c:strCache>
            </c:strRef>
          </c:tx>
          <c:spPr>
            <a:ln w="28575" cap="rnd">
              <a:solidFill>
                <a:srgbClr val="DC8633"/>
              </a:solidFill>
              <a:prstDash val="sysDash"/>
              <a:round/>
            </a:ln>
            <a:effectLst/>
          </c:spPr>
          <c:marker>
            <c:symbol val="none"/>
          </c:marker>
          <c:cat>
            <c:strRef>
              <c:f>'Fig4.7'!$A$7:$A$526</c:f>
              <c:strCache>
                <c:ptCount val="520"/>
                <c:pt idx="0">
                  <c:v>1980-01</c:v>
                </c:pt>
                <c:pt idx="1">
                  <c:v>1980-02</c:v>
                </c:pt>
                <c:pt idx="2">
                  <c:v>1980-03</c:v>
                </c:pt>
                <c:pt idx="3">
                  <c:v>1980-04</c:v>
                </c:pt>
                <c:pt idx="4">
                  <c:v>1980-05</c:v>
                </c:pt>
                <c:pt idx="5">
                  <c:v>1980-06</c:v>
                </c:pt>
                <c:pt idx="6">
                  <c:v>1980-07</c:v>
                </c:pt>
                <c:pt idx="7">
                  <c:v>1980-08</c:v>
                </c:pt>
                <c:pt idx="8">
                  <c:v>1980-09</c:v>
                </c:pt>
                <c:pt idx="9">
                  <c:v>1980-10</c:v>
                </c:pt>
                <c:pt idx="10">
                  <c:v>1980-11</c:v>
                </c:pt>
                <c:pt idx="11">
                  <c:v>1980-12</c:v>
                </c:pt>
                <c:pt idx="12">
                  <c:v>1981-01</c:v>
                </c:pt>
                <c:pt idx="13">
                  <c:v>1981-02</c:v>
                </c:pt>
                <c:pt idx="14">
                  <c:v>1981-03</c:v>
                </c:pt>
                <c:pt idx="15">
                  <c:v>1981-04</c:v>
                </c:pt>
                <c:pt idx="16">
                  <c:v>1981-05</c:v>
                </c:pt>
                <c:pt idx="17">
                  <c:v>1981-06</c:v>
                </c:pt>
                <c:pt idx="18">
                  <c:v>1981-07</c:v>
                </c:pt>
                <c:pt idx="19">
                  <c:v>1981-08</c:v>
                </c:pt>
                <c:pt idx="20">
                  <c:v>1981-09</c:v>
                </c:pt>
                <c:pt idx="21">
                  <c:v>1981-10</c:v>
                </c:pt>
                <c:pt idx="22">
                  <c:v>1981-11</c:v>
                </c:pt>
                <c:pt idx="23">
                  <c:v>1981-12</c:v>
                </c:pt>
                <c:pt idx="24">
                  <c:v>1982-01</c:v>
                </c:pt>
                <c:pt idx="25">
                  <c:v>1982-02</c:v>
                </c:pt>
                <c:pt idx="26">
                  <c:v>1982-03</c:v>
                </c:pt>
                <c:pt idx="27">
                  <c:v>1982-04</c:v>
                </c:pt>
                <c:pt idx="28">
                  <c:v>1982-05</c:v>
                </c:pt>
                <c:pt idx="29">
                  <c:v>1982-06</c:v>
                </c:pt>
                <c:pt idx="30">
                  <c:v>1982-07</c:v>
                </c:pt>
                <c:pt idx="31">
                  <c:v>1982-08</c:v>
                </c:pt>
                <c:pt idx="32">
                  <c:v>1982-09</c:v>
                </c:pt>
                <c:pt idx="33">
                  <c:v>1982-10</c:v>
                </c:pt>
                <c:pt idx="34">
                  <c:v>1982-11</c:v>
                </c:pt>
                <c:pt idx="35">
                  <c:v>1982-12</c:v>
                </c:pt>
                <c:pt idx="36">
                  <c:v>1983-01</c:v>
                </c:pt>
                <c:pt idx="37">
                  <c:v>1983-02</c:v>
                </c:pt>
                <c:pt idx="38">
                  <c:v>1983-03</c:v>
                </c:pt>
                <c:pt idx="39">
                  <c:v>1983-04</c:v>
                </c:pt>
                <c:pt idx="40">
                  <c:v>1983-05</c:v>
                </c:pt>
                <c:pt idx="41">
                  <c:v>1983-06</c:v>
                </c:pt>
                <c:pt idx="42">
                  <c:v>1983-07</c:v>
                </c:pt>
                <c:pt idx="43">
                  <c:v>1983-08</c:v>
                </c:pt>
                <c:pt idx="44">
                  <c:v>1983-09</c:v>
                </c:pt>
                <c:pt idx="45">
                  <c:v>1983-10</c:v>
                </c:pt>
                <c:pt idx="46">
                  <c:v>1983-11</c:v>
                </c:pt>
                <c:pt idx="47">
                  <c:v>1983-12</c:v>
                </c:pt>
                <c:pt idx="48">
                  <c:v>1984-01</c:v>
                </c:pt>
                <c:pt idx="49">
                  <c:v>1984-02</c:v>
                </c:pt>
                <c:pt idx="50">
                  <c:v>1984-03</c:v>
                </c:pt>
                <c:pt idx="51">
                  <c:v>1984-04</c:v>
                </c:pt>
                <c:pt idx="52">
                  <c:v>1984-05</c:v>
                </c:pt>
                <c:pt idx="53">
                  <c:v>1984-06</c:v>
                </c:pt>
                <c:pt idx="54">
                  <c:v>1984-07</c:v>
                </c:pt>
                <c:pt idx="55">
                  <c:v>1984-08</c:v>
                </c:pt>
                <c:pt idx="56">
                  <c:v>1984-09</c:v>
                </c:pt>
                <c:pt idx="57">
                  <c:v>1984-10</c:v>
                </c:pt>
                <c:pt idx="58">
                  <c:v>1984-11</c:v>
                </c:pt>
                <c:pt idx="59">
                  <c:v>1984-12</c:v>
                </c:pt>
                <c:pt idx="60">
                  <c:v>1985-01</c:v>
                </c:pt>
                <c:pt idx="61">
                  <c:v>1985-02</c:v>
                </c:pt>
                <c:pt idx="62">
                  <c:v>1985-03</c:v>
                </c:pt>
                <c:pt idx="63">
                  <c:v>1985-04</c:v>
                </c:pt>
                <c:pt idx="64">
                  <c:v>1985-05</c:v>
                </c:pt>
                <c:pt idx="65">
                  <c:v>1985-06</c:v>
                </c:pt>
                <c:pt idx="66">
                  <c:v>1985-07</c:v>
                </c:pt>
                <c:pt idx="67">
                  <c:v>1985-08</c:v>
                </c:pt>
                <c:pt idx="68">
                  <c:v>1985-09</c:v>
                </c:pt>
                <c:pt idx="69">
                  <c:v>1985-10</c:v>
                </c:pt>
                <c:pt idx="70">
                  <c:v>1985-11</c:v>
                </c:pt>
                <c:pt idx="71">
                  <c:v>1985-12</c:v>
                </c:pt>
                <c:pt idx="72">
                  <c:v>1986-01</c:v>
                </c:pt>
                <c:pt idx="73">
                  <c:v>1986-02</c:v>
                </c:pt>
                <c:pt idx="74">
                  <c:v>1986-03</c:v>
                </c:pt>
                <c:pt idx="75">
                  <c:v>1986-04</c:v>
                </c:pt>
                <c:pt idx="76">
                  <c:v>1986-05</c:v>
                </c:pt>
                <c:pt idx="77">
                  <c:v>1986-06</c:v>
                </c:pt>
                <c:pt idx="78">
                  <c:v>1986-07</c:v>
                </c:pt>
                <c:pt idx="79">
                  <c:v>1986-08</c:v>
                </c:pt>
                <c:pt idx="80">
                  <c:v>1986-09</c:v>
                </c:pt>
                <c:pt idx="81">
                  <c:v>1986-10</c:v>
                </c:pt>
                <c:pt idx="82">
                  <c:v>1986-11</c:v>
                </c:pt>
                <c:pt idx="83">
                  <c:v>1986-12</c:v>
                </c:pt>
                <c:pt idx="84">
                  <c:v>1987-01</c:v>
                </c:pt>
                <c:pt idx="85">
                  <c:v>1987-02</c:v>
                </c:pt>
                <c:pt idx="86">
                  <c:v>1987-03</c:v>
                </c:pt>
                <c:pt idx="87">
                  <c:v>1987-04</c:v>
                </c:pt>
                <c:pt idx="88">
                  <c:v>1987-05</c:v>
                </c:pt>
                <c:pt idx="89">
                  <c:v>1987-06</c:v>
                </c:pt>
                <c:pt idx="90">
                  <c:v>1987-07</c:v>
                </c:pt>
                <c:pt idx="91">
                  <c:v>1987-08</c:v>
                </c:pt>
                <c:pt idx="92">
                  <c:v>1987-09</c:v>
                </c:pt>
                <c:pt idx="93">
                  <c:v>1987-10</c:v>
                </c:pt>
                <c:pt idx="94">
                  <c:v>1987-11</c:v>
                </c:pt>
                <c:pt idx="95">
                  <c:v>1987-12</c:v>
                </c:pt>
                <c:pt idx="96">
                  <c:v>1988-01</c:v>
                </c:pt>
                <c:pt idx="97">
                  <c:v>1988-02</c:v>
                </c:pt>
                <c:pt idx="98">
                  <c:v>1988-03</c:v>
                </c:pt>
                <c:pt idx="99">
                  <c:v>1988-04</c:v>
                </c:pt>
                <c:pt idx="100">
                  <c:v>1988-05</c:v>
                </c:pt>
                <c:pt idx="101">
                  <c:v>1988-06</c:v>
                </c:pt>
                <c:pt idx="102">
                  <c:v>1988-07</c:v>
                </c:pt>
                <c:pt idx="103">
                  <c:v>1988-08</c:v>
                </c:pt>
                <c:pt idx="104">
                  <c:v>1988-09</c:v>
                </c:pt>
                <c:pt idx="105">
                  <c:v>1988-10</c:v>
                </c:pt>
                <c:pt idx="106">
                  <c:v>1988-11</c:v>
                </c:pt>
                <c:pt idx="107">
                  <c:v>1988-12</c:v>
                </c:pt>
                <c:pt idx="108">
                  <c:v>1989-01</c:v>
                </c:pt>
                <c:pt idx="109">
                  <c:v>1989-02</c:v>
                </c:pt>
                <c:pt idx="110">
                  <c:v>1989-03</c:v>
                </c:pt>
                <c:pt idx="111">
                  <c:v>1989-04</c:v>
                </c:pt>
                <c:pt idx="112">
                  <c:v>1989-05</c:v>
                </c:pt>
                <c:pt idx="113">
                  <c:v>1989-06</c:v>
                </c:pt>
                <c:pt idx="114">
                  <c:v>1989-07</c:v>
                </c:pt>
                <c:pt idx="115">
                  <c:v>1989-08</c:v>
                </c:pt>
                <c:pt idx="116">
                  <c:v>1989-09</c:v>
                </c:pt>
                <c:pt idx="117">
                  <c:v>1989-10</c:v>
                </c:pt>
                <c:pt idx="118">
                  <c:v>1989-11</c:v>
                </c:pt>
                <c:pt idx="119">
                  <c:v>1989-12</c:v>
                </c:pt>
                <c:pt idx="120">
                  <c:v>1990-01</c:v>
                </c:pt>
                <c:pt idx="121">
                  <c:v>1990-02</c:v>
                </c:pt>
                <c:pt idx="122">
                  <c:v>1990-03</c:v>
                </c:pt>
                <c:pt idx="123">
                  <c:v>1990-04</c:v>
                </c:pt>
                <c:pt idx="124">
                  <c:v>1990-05</c:v>
                </c:pt>
                <c:pt idx="125">
                  <c:v>1990-06</c:v>
                </c:pt>
                <c:pt idx="126">
                  <c:v>1990-07</c:v>
                </c:pt>
                <c:pt idx="127">
                  <c:v>1990-08</c:v>
                </c:pt>
                <c:pt idx="128">
                  <c:v>1990-09</c:v>
                </c:pt>
                <c:pt idx="129">
                  <c:v>1990-10</c:v>
                </c:pt>
                <c:pt idx="130">
                  <c:v>1990-11</c:v>
                </c:pt>
                <c:pt idx="131">
                  <c:v>1990-12</c:v>
                </c:pt>
                <c:pt idx="132">
                  <c:v>1991-01</c:v>
                </c:pt>
                <c:pt idx="133">
                  <c:v>1991-02</c:v>
                </c:pt>
                <c:pt idx="134">
                  <c:v>1991-03</c:v>
                </c:pt>
                <c:pt idx="135">
                  <c:v>1991-04</c:v>
                </c:pt>
                <c:pt idx="136">
                  <c:v>1991-05</c:v>
                </c:pt>
                <c:pt idx="137">
                  <c:v>1991-06</c:v>
                </c:pt>
                <c:pt idx="138">
                  <c:v>1991-07</c:v>
                </c:pt>
                <c:pt idx="139">
                  <c:v>1991-08</c:v>
                </c:pt>
                <c:pt idx="140">
                  <c:v>1991-09</c:v>
                </c:pt>
                <c:pt idx="141">
                  <c:v>1991-10</c:v>
                </c:pt>
                <c:pt idx="142">
                  <c:v>1991-11</c:v>
                </c:pt>
                <c:pt idx="143">
                  <c:v>1991-12</c:v>
                </c:pt>
                <c:pt idx="144">
                  <c:v>1992-01</c:v>
                </c:pt>
                <c:pt idx="145">
                  <c:v>1992-02</c:v>
                </c:pt>
                <c:pt idx="146">
                  <c:v>1992-03</c:v>
                </c:pt>
                <c:pt idx="147">
                  <c:v>1992-04</c:v>
                </c:pt>
                <c:pt idx="148">
                  <c:v>1992-05</c:v>
                </c:pt>
                <c:pt idx="149">
                  <c:v>1992-06</c:v>
                </c:pt>
                <c:pt idx="150">
                  <c:v>1992-07</c:v>
                </c:pt>
                <c:pt idx="151">
                  <c:v>1992-08</c:v>
                </c:pt>
                <c:pt idx="152">
                  <c:v>1992-09</c:v>
                </c:pt>
                <c:pt idx="153">
                  <c:v>1992-10</c:v>
                </c:pt>
                <c:pt idx="154">
                  <c:v>1992-11</c:v>
                </c:pt>
                <c:pt idx="155">
                  <c:v>1992-12</c:v>
                </c:pt>
                <c:pt idx="156">
                  <c:v>1993-01</c:v>
                </c:pt>
                <c:pt idx="157">
                  <c:v>1993-02</c:v>
                </c:pt>
                <c:pt idx="158">
                  <c:v>1993-03</c:v>
                </c:pt>
                <c:pt idx="159">
                  <c:v>1993-04</c:v>
                </c:pt>
                <c:pt idx="160">
                  <c:v>1993-05</c:v>
                </c:pt>
                <c:pt idx="161">
                  <c:v>1993-06</c:v>
                </c:pt>
                <c:pt idx="162">
                  <c:v>1993-07</c:v>
                </c:pt>
                <c:pt idx="163">
                  <c:v>1993-08</c:v>
                </c:pt>
                <c:pt idx="164">
                  <c:v>1993-09</c:v>
                </c:pt>
                <c:pt idx="165">
                  <c:v>1993-10</c:v>
                </c:pt>
                <c:pt idx="166">
                  <c:v>1993-11</c:v>
                </c:pt>
                <c:pt idx="167">
                  <c:v>1993-12</c:v>
                </c:pt>
                <c:pt idx="168">
                  <c:v>1994-01</c:v>
                </c:pt>
                <c:pt idx="169">
                  <c:v>1994-02</c:v>
                </c:pt>
                <c:pt idx="170">
                  <c:v>1994-03</c:v>
                </c:pt>
                <c:pt idx="171">
                  <c:v>1994-04</c:v>
                </c:pt>
                <c:pt idx="172">
                  <c:v>1994-05</c:v>
                </c:pt>
                <c:pt idx="173">
                  <c:v>1994-06</c:v>
                </c:pt>
                <c:pt idx="174">
                  <c:v>1994-07</c:v>
                </c:pt>
                <c:pt idx="175">
                  <c:v>1994-08</c:v>
                </c:pt>
                <c:pt idx="176">
                  <c:v>1994-09</c:v>
                </c:pt>
                <c:pt idx="177">
                  <c:v>1994-10</c:v>
                </c:pt>
                <c:pt idx="178">
                  <c:v>1994-11</c:v>
                </c:pt>
                <c:pt idx="179">
                  <c:v>1994-12</c:v>
                </c:pt>
                <c:pt idx="180">
                  <c:v>1995-01</c:v>
                </c:pt>
                <c:pt idx="181">
                  <c:v>1995-02</c:v>
                </c:pt>
                <c:pt idx="182">
                  <c:v>1995-03</c:v>
                </c:pt>
                <c:pt idx="183">
                  <c:v>1995-04</c:v>
                </c:pt>
                <c:pt idx="184">
                  <c:v>1995-05</c:v>
                </c:pt>
                <c:pt idx="185">
                  <c:v>1995-06</c:v>
                </c:pt>
                <c:pt idx="186">
                  <c:v>1995-07</c:v>
                </c:pt>
                <c:pt idx="187">
                  <c:v>1995-08</c:v>
                </c:pt>
                <c:pt idx="188">
                  <c:v>1995-09</c:v>
                </c:pt>
                <c:pt idx="189">
                  <c:v>1995-10</c:v>
                </c:pt>
                <c:pt idx="190">
                  <c:v>1995-11</c:v>
                </c:pt>
                <c:pt idx="191">
                  <c:v>1995-12</c:v>
                </c:pt>
                <c:pt idx="192">
                  <c:v>1996-01</c:v>
                </c:pt>
                <c:pt idx="193">
                  <c:v>1996-02</c:v>
                </c:pt>
                <c:pt idx="194">
                  <c:v>1996-03</c:v>
                </c:pt>
                <c:pt idx="195">
                  <c:v>1996-04</c:v>
                </c:pt>
                <c:pt idx="196">
                  <c:v>1996-05</c:v>
                </c:pt>
                <c:pt idx="197">
                  <c:v>1996-06</c:v>
                </c:pt>
                <c:pt idx="198">
                  <c:v>1996-07</c:v>
                </c:pt>
                <c:pt idx="199">
                  <c:v>1996-08</c:v>
                </c:pt>
                <c:pt idx="200">
                  <c:v>1996-09</c:v>
                </c:pt>
                <c:pt idx="201">
                  <c:v>1996-10</c:v>
                </c:pt>
                <c:pt idx="202">
                  <c:v>1996-11</c:v>
                </c:pt>
                <c:pt idx="203">
                  <c:v>1996-12</c:v>
                </c:pt>
                <c:pt idx="204">
                  <c:v>1997-01</c:v>
                </c:pt>
                <c:pt idx="205">
                  <c:v>1997-02</c:v>
                </c:pt>
                <c:pt idx="206">
                  <c:v>1997-03</c:v>
                </c:pt>
                <c:pt idx="207">
                  <c:v>1997-04</c:v>
                </c:pt>
                <c:pt idx="208">
                  <c:v>1997-05</c:v>
                </c:pt>
                <c:pt idx="209">
                  <c:v>1997-06</c:v>
                </c:pt>
                <c:pt idx="210">
                  <c:v>1997-07</c:v>
                </c:pt>
                <c:pt idx="211">
                  <c:v>1997-08</c:v>
                </c:pt>
                <c:pt idx="212">
                  <c:v>1997-09</c:v>
                </c:pt>
                <c:pt idx="213">
                  <c:v>1997-10</c:v>
                </c:pt>
                <c:pt idx="214">
                  <c:v>1997-11</c:v>
                </c:pt>
                <c:pt idx="215">
                  <c:v>1997-12</c:v>
                </c:pt>
                <c:pt idx="216">
                  <c:v>1998-01</c:v>
                </c:pt>
                <c:pt idx="217">
                  <c:v>1998-02</c:v>
                </c:pt>
                <c:pt idx="218">
                  <c:v>1998-03</c:v>
                </c:pt>
                <c:pt idx="219">
                  <c:v>1998-04</c:v>
                </c:pt>
                <c:pt idx="220">
                  <c:v>1998-05</c:v>
                </c:pt>
                <c:pt idx="221">
                  <c:v>1998-06</c:v>
                </c:pt>
                <c:pt idx="222">
                  <c:v>1998-07</c:v>
                </c:pt>
                <c:pt idx="223">
                  <c:v>1998-08</c:v>
                </c:pt>
                <c:pt idx="224">
                  <c:v>1998-09</c:v>
                </c:pt>
                <c:pt idx="225">
                  <c:v>1998-10</c:v>
                </c:pt>
                <c:pt idx="226">
                  <c:v>1998-11</c:v>
                </c:pt>
                <c:pt idx="227">
                  <c:v>1998-12</c:v>
                </c:pt>
                <c:pt idx="228">
                  <c:v>1999-01</c:v>
                </c:pt>
                <c:pt idx="229">
                  <c:v>1999-02</c:v>
                </c:pt>
                <c:pt idx="230">
                  <c:v>1999-03</c:v>
                </c:pt>
                <c:pt idx="231">
                  <c:v>1999-04</c:v>
                </c:pt>
                <c:pt idx="232">
                  <c:v>1999-05</c:v>
                </c:pt>
                <c:pt idx="233">
                  <c:v>1999-06</c:v>
                </c:pt>
                <c:pt idx="234">
                  <c:v>1999-07</c:v>
                </c:pt>
                <c:pt idx="235">
                  <c:v>1999-08</c:v>
                </c:pt>
                <c:pt idx="236">
                  <c:v>1999-09</c:v>
                </c:pt>
                <c:pt idx="237">
                  <c:v>1999-10</c:v>
                </c:pt>
                <c:pt idx="238">
                  <c:v>1999-11</c:v>
                </c:pt>
                <c:pt idx="239">
                  <c:v>1999-12</c:v>
                </c:pt>
                <c:pt idx="240">
                  <c:v>2000-01</c:v>
                </c:pt>
                <c:pt idx="241">
                  <c:v>2000-02</c:v>
                </c:pt>
                <c:pt idx="242">
                  <c:v>2000-03</c:v>
                </c:pt>
                <c:pt idx="243">
                  <c:v>2000-04</c:v>
                </c:pt>
                <c:pt idx="244">
                  <c:v>2000-05</c:v>
                </c:pt>
                <c:pt idx="245">
                  <c:v>2000-06</c:v>
                </c:pt>
                <c:pt idx="246">
                  <c:v>2000-07</c:v>
                </c:pt>
                <c:pt idx="247">
                  <c:v>2000-08</c:v>
                </c:pt>
                <c:pt idx="248">
                  <c:v>2000-09</c:v>
                </c:pt>
                <c:pt idx="249">
                  <c:v>2000-10</c:v>
                </c:pt>
                <c:pt idx="250">
                  <c:v>2000-11</c:v>
                </c:pt>
                <c:pt idx="251">
                  <c:v>2000-12</c:v>
                </c:pt>
                <c:pt idx="252">
                  <c:v>2001-01</c:v>
                </c:pt>
                <c:pt idx="253">
                  <c:v>2001-02</c:v>
                </c:pt>
                <c:pt idx="254">
                  <c:v>2001-03</c:v>
                </c:pt>
                <c:pt idx="255">
                  <c:v>2001-04</c:v>
                </c:pt>
                <c:pt idx="256">
                  <c:v>2001-05</c:v>
                </c:pt>
                <c:pt idx="257">
                  <c:v>2001-06</c:v>
                </c:pt>
                <c:pt idx="258">
                  <c:v>2001-07</c:v>
                </c:pt>
                <c:pt idx="259">
                  <c:v>2001-08</c:v>
                </c:pt>
                <c:pt idx="260">
                  <c:v>2001-09</c:v>
                </c:pt>
                <c:pt idx="261">
                  <c:v>2001-10</c:v>
                </c:pt>
                <c:pt idx="262">
                  <c:v>2001-11</c:v>
                </c:pt>
                <c:pt idx="263">
                  <c:v>2001-12</c:v>
                </c:pt>
                <c:pt idx="264">
                  <c:v>2002-01</c:v>
                </c:pt>
                <c:pt idx="265">
                  <c:v>2002-02</c:v>
                </c:pt>
                <c:pt idx="266">
                  <c:v>2002-03</c:v>
                </c:pt>
                <c:pt idx="267">
                  <c:v>2002-04</c:v>
                </c:pt>
                <c:pt idx="268">
                  <c:v>2002-05</c:v>
                </c:pt>
                <c:pt idx="269">
                  <c:v>2002-06</c:v>
                </c:pt>
                <c:pt idx="270">
                  <c:v>2002-07</c:v>
                </c:pt>
                <c:pt idx="271">
                  <c:v>2002-08</c:v>
                </c:pt>
                <c:pt idx="272">
                  <c:v>2002-09</c:v>
                </c:pt>
                <c:pt idx="273">
                  <c:v>2002-10</c:v>
                </c:pt>
                <c:pt idx="274">
                  <c:v>2002-11</c:v>
                </c:pt>
                <c:pt idx="275">
                  <c:v>2002-12</c:v>
                </c:pt>
                <c:pt idx="276">
                  <c:v>2003-01</c:v>
                </c:pt>
                <c:pt idx="277">
                  <c:v>2003-02</c:v>
                </c:pt>
                <c:pt idx="278">
                  <c:v>2003-03</c:v>
                </c:pt>
                <c:pt idx="279">
                  <c:v>2003-04</c:v>
                </c:pt>
                <c:pt idx="280">
                  <c:v>2003-05</c:v>
                </c:pt>
                <c:pt idx="281">
                  <c:v>2003-06</c:v>
                </c:pt>
                <c:pt idx="282">
                  <c:v>2003-07</c:v>
                </c:pt>
                <c:pt idx="283">
                  <c:v>2003-08</c:v>
                </c:pt>
                <c:pt idx="284">
                  <c:v>2003-09</c:v>
                </c:pt>
                <c:pt idx="285">
                  <c:v>2003-10</c:v>
                </c:pt>
                <c:pt idx="286">
                  <c:v>2003-11</c:v>
                </c:pt>
                <c:pt idx="287">
                  <c:v>2003-12</c:v>
                </c:pt>
                <c:pt idx="288">
                  <c:v>2004-01</c:v>
                </c:pt>
                <c:pt idx="289">
                  <c:v>2004-02</c:v>
                </c:pt>
                <c:pt idx="290">
                  <c:v>2004-03</c:v>
                </c:pt>
                <c:pt idx="291">
                  <c:v>2004-04</c:v>
                </c:pt>
                <c:pt idx="292">
                  <c:v>2004-05</c:v>
                </c:pt>
                <c:pt idx="293">
                  <c:v>2004-06</c:v>
                </c:pt>
                <c:pt idx="294">
                  <c:v>2004-07</c:v>
                </c:pt>
                <c:pt idx="295">
                  <c:v>2004-08</c:v>
                </c:pt>
                <c:pt idx="296">
                  <c:v>2004-09</c:v>
                </c:pt>
                <c:pt idx="297">
                  <c:v>2004-10</c:v>
                </c:pt>
                <c:pt idx="298">
                  <c:v>2004-11</c:v>
                </c:pt>
                <c:pt idx="299">
                  <c:v>2004-12</c:v>
                </c:pt>
                <c:pt idx="300">
                  <c:v>2005-01</c:v>
                </c:pt>
                <c:pt idx="301">
                  <c:v>2005-02</c:v>
                </c:pt>
                <c:pt idx="302">
                  <c:v>2005-03</c:v>
                </c:pt>
                <c:pt idx="303">
                  <c:v>2005-04</c:v>
                </c:pt>
                <c:pt idx="304">
                  <c:v>2005-05</c:v>
                </c:pt>
                <c:pt idx="305">
                  <c:v>2005-06</c:v>
                </c:pt>
                <c:pt idx="306">
                  <c:v>2005-07</c:v>
                </c:pt>
                <c:pt idx="307">
                  <c:v>2005-08</c:v>
                </c:pt>
                <c:pt idx="308">
                  <c:v>2005-09</c:v>
                </c:pt>
                <c:pt idx="309">
                  <c:v>2005-10</c:v>
                </c:pt>
                <c:pt idx="310">
                  <c:v>2005-11</c:v>
                </c:pt>
                <c:pt idx="311">
                  <c:v>2005-12</c:v>
                </c:pt>
                <c:pt idx="312">
                  <c:v>2006-01</c:v>
                </c:pt>
                <c:pt idx="313">
                  <c:v>2006-02</c:v>
                </c:pt>
                <c:pt idx="314">
                  <c:v>2006-03</c:v>
                </c:pt>
                <c:pt idx="315">
                  <c:v>2006-04</c:v>
                </c:pt>
                <c:pt idx="316">
                  <c:v>2006-05</c:v>
                </c:pt>
                <c:pt idx="317">
                  <c:v>2006-06</c:v>
                </c:pt>
                <c:pt idx="318">
                  <c:v>2006-07</c:v>
                </c:pt>
                <c:pt idx="319">
                  <c:v>2006-08</c:v>
                </c:pt>
                <c:pt idx="320">
                  <c:v>2006-09</c:v>
                </c:pt>
                <c:pt idx="321">
                  <c:v>2006-10</c:v>
                </c:pt>
                <c:pt idx="322">
                  <c:v>2006-11</c:v>
                </c:pt>
                <c:pt idx="323">
                  <c:v>2006-12</c:v>
                </c:pt>
                <c:pt idx="324">
                  <c:v>2007-01</c:v>
                </c:pt>
                <c:pt idx="325">
                  <c:v>2007-02</c:v>
                </c:pt>
                <c:pt idx="326">
                  <c:v>2007-03</c:v>
                </c:pt>
                <c:pt idx="327">
                  <c:v>2007-04</c:v>
                </c:pt>
                <c:pt idx="328">
                  <c:v>2007-05</c:v>
                </c:pt>
                <c:pt idx="329">
                  <c:v>2007-06</c:v>
                </c:pt>
                <c:pt idx="330">
                  <c:v>2007-07</c:v>
                </c:pt>
                <c:pt idx="331">
                  <c:v>2007-08</c:v>
                </c:pt>
                <c:pt idx="332">
                  <c:v>2007-09</c:v>
                </c:pt>
                <c:pt idx="333">
                  <c:v>2007-10</c:v>
                </c:pt>
                <c:pt idx="334">
                  <c:v>2007-11</c:v>
                </c:pt>
                <c:pt idx="335">
                  <c:v>2007-12</c:v>
                </c:pt>
                <c:pt idx="336">
                  <c:v>2008-01</c:v>
                </c:pt>
                <c:pt idx="337">
                  <c:v>2008-02</c:v>
                </c:pt>
                <c:pt idx="338">
                  <c:v>2008-03</c:v>
                </c:pt>
                <c:pt idx="339">
                  <c:v>2008-04</c:v>
                </c:pt>
                <c:pt idx="340">
                  <c:v>2008-05</c:v>
                </c:pt>
                <c:pt idx="341">
                  <c:v>2008-06</c:v>
                </c:pt>
                <c:pt idx="342">
                  <c:v>2008-07</c:v>
                </c:pt>
                <c:pt idx="343">
                  <c:v>2008-08</c:v>
                </c:pt>
                <c:pt idx="344">
                  <c:v>2008-09</c:v>
                </c:pt>
                <c:pt idx="345">
                  <c:v>2008-10</c:v>
                </c:pt>
                <c:pt idx="346">
                  <c:v>2008-11</c:v>
                </c:pt>
                <c:pt idx="347">
                  <c:v>2008-12</c:v>
                </c:pt>
                <c:pt idx="348">
                  <c:v>2009-01</c:v>
                </c:pt>
                <c:pt idx="349">
                  <c:v>2009-02</c:v>
                </c:pt>
                <c:pt idx="350">
                  <c:v>2009-03</c:v>
                </c:pt>
                <c:pt idx="351">
                  <c:v>2009-04</c:v>
                </c:pt>
                <c:pt idx="352">
                  <c:v>2009-05</c:v>
                </c:pt>
                <c:pt idx="353">
                  <c:v>2009-06</c:v>
                </c:pt>
                <c:pt idx="354">
                  <c:v>2009-07</c:v>
                </c:pt>
                <c:pt idx="355">
                  <c:v>2009-08</c:v>
                </c:pt>
                <c:pt idx="356">
                  <c:v>2009-09</c:v>
                </c:pt>
                <c:pt idx="357">
                  <c:v>2009-10</c:v>
                </c:pt>
                <c:pt idx="358">
                  <c:v>2009-11</c:v>
                </c:pt>
                <c:pt idx="359">
                  <c:v>2009-12</c:v>
                </c:pt>
                <c:pt idx="360">
                  <c:v>2010-01</c:v>
                </c:pt>
                <c:pt idx="361">
                  <c:v>2010-02</c:v>
                </c:pt>
                <c:pt idx="362">
                  <c:v>2010-03</c:v>
                </c:pt>
                <c:pt idx="363">
                  <c:v>2010-04</c:v>
                </c:pt>
                <c:pt idx="364">
                  <c:v>2010-05</c:v>
                </c:pt>
                <c:pt idx="365">
                  <c:v>2010-06</c:v>
                </c:pt>
                <c:pt idx="366">
                  <c:v>2010-07</c:v>
                </c:pt>
                <c:pt idx="367">
                  <c:v>2010-08</c:v>
                </c:pt>
                <c:pt idx="368">
                  <c:v>2010-09</c:v>
                </c:pt>
                <c:pt idx="369">
                  <c:v>2010-10</c:v>
                </c:pt>
                <c:pt idx="370">
                  <c:v>2010-11</c:v>
                </c:pt>
                <c:pt idx="371">
                  <c:v>2010-12</c:v>
                </c:pt>
                <c:pt idx="372">
                  <c:v>2011-01</c:v>
                </c:pt>
                <c:pt idx="373">
                  <c:v>2011-02</c:v>
                </c:pt>
                <c:pt idx="374">
                  <c:v>2011-03</c:v>
                </c:pt>
                <c:pt idx="375">
                  <c:v>2011-04</c:v>
                </c:pt>
                <c:pt idx="376">
                  <c:v>2011-05</c:v>
                </c:pt>
                <c:pt idx="377">
                  <c:v>2011-06</c:v>
                </c:pt>
                <c:pt idx="378">
                  <c:v>2011-07</c:v>
                </c:pt>
                <c:pt idx="379">
                  <c:v>2011-08</c:v>
                </c:pt>
                <c:pt idx="380">
                  <c:v>2011-09</c:v>
                </c:pt>
                <c:pt idx="381">
                  <c:v>2011-10</c:v>
                </c:pt>
                <c:pt idx="382">
                  <c:v>2011-11</c:v>
                </c:pt>
                <c:pt idx="383">
                  <c:v>2011-12</c:v>
                </c:pt>
                <c:pt idx="384">
                  <c:v>2012-01</c:v>
                </c:pt>
                <c:pt idx="385">
                  <c:v>2012-02</c:v>
                </c:pt>
                <c:pt idx="386">
                  <c:v>2012-03</c:v>
                </c:pt>
                <c:pt idx="387">
                  <c:v>2012-04</c:v>
                </c:pt>
                <c:pt idx="388">
                  <c:v>2012-05</c:v>
                </c:pt>
                <c:pt idx="389">
                  <c:v>2012-06</c:v>
                </c:pt>
                <c:pt idx="390">
                  <c:v>2012-07</c:v>
                </c:pt>
                <c:pt idx="391">
                  <c:v>2012-08</c:v>
                </c:pt>
                <c:pt idx="392">
                  <c:v>2012-09</c:v>
                </c:pt>
                <c:pt idx="393">
                  <c:v>2012-10</c:v>
                </c:pt>
                <c:pt idx="394">
                  <c:v>2012-11</c:v>
                </c:pt>
                <c:pt idx="395">
                  <c:v>2012-12</c:v>
                </c:pt>
                <c:pt idx="396">
                  <c:v>2013-01</c:v>
                </c:pt>
                <c:pt idx="397">
                  <c:v>2013-02</c:v>
                </c:pt>
                <c:pt idx="398">
                  <c:v>2013-03</c:v>
                </c:pt>
                <c:pt idx="399">
                  <c:v>2013-04</c:v>
                </c:pt>
                <c:pt idx="400">
                  <c:v>2013-05</c:v>
                </c:pt>
                <c:pt idx="401">
                  <c:v>2013-06</c:v>
                </c:pt>
                <c:pt idx="402">
                  <c:v>2013-07</c:v>
                </c:pt>
                <c:pt idx="403">
                  <c:v>2013-08</c:v>
                </c:pt>
                <c:pt idx="404">
                  <c:v>2013-09</c:v>
                </c:pt>
                <c:pt idx="405">
                  <c:v>2013-10</c:v>
                </c:pt>
                <c:pt idx="406">
                  <c:v>2013-11</c:v>
                </c:pt>
                <c:pt idx="407">
                  <c:v>2013-12</c:v>
                </c:pt>
                <c:pt idx="408">
                  <c:v>2014-01</c:v>
                </c:pt>
                <c:pt idx="409">
                  <c:v>2014-02</c:v>
                </c:pt>
                <c:pt idx="410">
                  <c:v>2014-03</c:v>
                </c:pt>
                <c:pt idx="411">
                  <c:v>2014-04</c:v>
                </c:pt>
                <c:pt idx="412">
                  <c:v>2014-05</c:v>
                </c:pt>
                <c:pt idx="413">
                  <c:v>2014-06</c:v>
                </c:pt>
                <c:pt idx="414">
                  <c:v>2014-07</c:v>
                </c:pt>
                <c:pt idx="415">
                  <c:v>2014-08</c:v>
                </c:pt>
                <c:pt idx="416">
                  <c:v>2014-09</c:v>
                </c:pt>
                <c:pt idx="417">
                  <c:v>2014-10</c:v>
                </c:pt>
                <c:pt idx="418">
                  <c:v>2014-11</c:v>
                </c:pt>
                <c:pt idx="419">
                  <c:v>2014-12</c:v>
                </c:pt>
                <c:pt idx="420">
                  <c:v>2015-01</c:v>
                </c:pt>
                <c:pt idx="421">
                  <c:v>2015-02</c:v>
                </c:pt>
                <c:pt idx="422">
                  <c:v>2015-03</c:v>
                </c:pt>
                <c:pt idx="423">
                  <c:v>2015-04</c:v>
                </c:pt>
                <c:pt idx="424">
                  <c:v>2015-05</c:v>
                </c:pt>
                <c:pt idx="425">
                  <c:v>2015-06</c:v>
                </c:pt>
                <c:pt idx="426">
                  <c:v>2015-07</c:v>
                </c:pt>
                <c:pt idx="427">
                  <c:v>2015-08</c:v>
                </c:pt>
                <c:pt idx="428">
                  <c:v>2015-09</c:v>
                </c:pt>
                <c:pt idx="429">
                  <c:v>2015-10</c:v>
                </c:pt>
                <c:pt idx="430">
                  <c:v>2015-11</c:v>
                </c:pt>
                <c:pt idx="431">
                  <c:v>2015-12</c:v>
                </c:pt>
                <c:pt idx="432">
                  <c:v>2016-01</c:v>
                </c:pt>
                <c:pt idx="433">
                  <c:v>2016-02</c:v>
                </c:pt>
                <c:pt idx="434">
                  <c:v>2016-03</c:v>
                </c:pt>
                <c:pt idx="435">
                  <c:v>2016-04</c:v>
                </c:pt>
                <c:pt idx="436">
                  <c:v>2016-05</c:v>
                </c:pt>
                <c:pt idx="437">
                  <c:v>2016-06</c:v>
                </c:pt>
                <c:pt idx="438">
                  <c:v>2016-07</c:v>
                </c:pt>
                <c:pt idx="439">
                  <c:v>2016-08</c:v>
                </c:pt>
                <c:pt idx="440">
                  <c:v>2016-09</c:v>
                </c:pt>
                <c:pt idx="441">
                  <c:v>2016-10</c:v>
                </c:pt>
                <c:pt idx="442">
                  <c:v>2016-11</c:v>
                </c:pt>
                <c:pt idx="443">
                  <c:v>2016-12</c:v>
                </c:pt>
                <c:pt idx="444">
                  <c:v>2017-01</c:v>
                </c:pt>
                <c:pt idx="445">
                  <c:v>2017-02</c:v>
                </c:pt>
                <c:pt idx="446">
                  <c:v>2017-03</c:v>
                </c:pt>
                <c:pt idx="447">
                  <c:v>2017-04</c:v>
                </c:pt>
                <c:pt idx="448">
                  <c:v>2017-05</c:v>
                </c:pt>
                <c:pt idx="449">
                  <c:v>2017-06</c:v>
                </c:pt>
                <c:pt idx="450">
                  <c:v>2017-07</c:v>
                </c:pt>
                <c:pt idx="451">
                  <c:v>2017-08</c:v>
                </c:pt>
                <c:pt idx="452">
                  <c:v>2017-09</c:v>
                </c:pt>
                <c:pt idx="453">
                  <c:v>2017-10</c:v>
                </c:pt>
                <c:pt idx="454">
                  <c:v>2017-11</c:v>
                </c:pt>
                <c:pt idx="455">
                  <c:v>2017-12</c:v>
                </c:pt>
                <c:pt idx="456">
                  <c:v>2018-01</c:v>
                </c:pt>
                <c:pt idx="457">
                  <c:v>2018-02</c:v>
                </c:pt>
                <c:pt idx="458">
                  <c:v>2018-03</c:v>
                </c:pt>
                <c:pt idx="459">
                  <c:v>2018-04</c:v>
                </c:pt>
                <c:pt idx="460">
                  <c:v>2018-05</c:v>
                </c:pt>
                <c:pt idx="461">
                  <c:v>2018-06</c:v>
                </c:pt>
                <c:pt idx="462">
                  <c:v>2018-07</c:v>
                </c:pt>
                <c:pt idx="463">
                  <c:v>2018-08</c:v>
                </c:pt>
                <c:pt idx="464">
                  <c:v>2018-09</c:v>
                </c:pt>
                <c:pt idx="465">
                  <c:v>2018-10</c:v>
                </c:pt>
                <c:pt idx="466">
                  <c:v>2018-11</c:v>
                </c:pt>
                <c:pt idx="467">
                  <c:v>2018-12</c:v>
                </c:pt>
                <c:pt idx="468">
                  <c:v>2019-01</c:v>
                </c:pt>
                <c:pt idx="469">
                  <c:v>2019-02</c:v>
                </c:pt>
                <c:pt idx="470">
                  <c:v>2019-03</c:v>
                </c:pt>
                <c:pt idx="471">
                  <c:v>2019-04</c:v>
                </c:pt>
                <c:pt idx="472">
                  <c:v>2019-05</c:v>
                </c:pt>
                <c:pt idx="473">
                  <c:v>2019-06</c:v>
                </c:pt>
                <c:pt idx="474">
                  <c:v>2019-07</c:v>
                </c:pt>
                <c:pt idx="475">
                  <c:v>2019-08</c:v>
                </c:pt>
                <c:pt idx="476">
                  <c:v>2019-09</c:v>
                </c:pt>
                <c:pt idx="477">
                  <c:v>2019-10</c:v>
                </c:pt>
                <c:pt idx="478">
                  <c:v>2019-11</c:v>
                </c:pt>
                <c:pt idx="479">
                  <c:v>2019-12</c:v>
                </c:pt>
                <c:pt idx="480">
                  <c:v>2020-01</c:v>
                </c:pt>
                <c:pt idx="481">
                  <c:v>2020-02</c:v>
                </c:pt>
                <c:pt idx="482">
                  <c:v>2020-03</c:v>
                </c:pt>
                <c:pt idx="483">
                  <c:v>2020-04</c:v>
                </c:pt>
                <c:pt idx="484">
                  <c:v>2020-05</c:v>
                </c:pt>
                <c:pt idx="485">
                  <c:v>2020-06</c:v>
                </c:pt>
                <c:pt idx="486">
                  <c:v>2020-07</c:v>
                </c:pt>
                <c:pt idx="487">
                  <c:v>2020-08</c:v>
                </c:pt>
                <c:pt idx="488">
                  <c:v>2020-09</c:v>
                </c:pt>
                <c:pt idx="489">
                  <c:v>2020-10</c:v>
                </c:pt>
                <c:pt idx="490">
                  <c:v>2020-11</c:v>
                </c:pt>
                <c:pt idx="491">
                  <c:v>2020-12</c:v>
                </c:pt>
                <c:pt idx="492">
                  <c:v>2021-01</c:v>
                </c:pt>
                <c:pt idx="493">
                  <c:v>2021-02</c:v>
                </c:pt>
                <c:pt idx="494">
                  <c:v>2021-03</c:v>
                </c:pt>
                <c:pt idx="495">
                  <c:v>2021-04</c:v>
                </c:pt>
                <c:pt idx="496">
                  <c:v>2021-05</c:v>
                </c:pt>
                <c:pt idx="497">
                  <c:v>2021-06</c:v>
                </c:pt>
                <c:pt idx="498">
                  <c:v>2021-07</c:v>
                </c:pt>
                <c:pt idx="499">
                  <c:v>2021-08</c:v>
                </c:pt>
                <c:pt idx="500">
                  <c:v>2021-09</c:v>
                </c:pt>
                <c:pt idx="501">
                  <c:v>2021-10</c:v>
                </c:pt>
                <c:pt idx="502">
                  <c:v>2021-11</c:v>
                </c:pt>
                <c:pt idx="503">
                  <c:v>2021-12</c:v>
                </c:pt>
                <c:pt idx="504">
                  <c:v>2022-01</c:v>
                </c:pt>
                <c:pt idx="505">
                  <c:v>2022-02</c:v>
                </c:pt>
                <c:pt idx="506">
                  <c:v>2022-03</c:v>
                </c:pt>
                <c:pt idx="507">
                  <c:v>2022-04</c:v>
                </c:pt>
                <c:pt idx="508">
                  <c:v>2022-05</c:v>
                </c:pt>
                <c:pt idx="509">
                  <c:v>2022-06</c:v>
                </c:pt>
                <c:pt idx="510">
                  <c:v>2022-07</c:v>
                </c:pt>
                <c:pt idx="511">
                  <c:v>2022-08</c:v>
                </c:pt>
                <c:pt idx="512">
                  <c:v>2022-09</c:v>
                </c:pt>
                <c:pt idx="513">
                  <c:v>2022-10</c:v>
                </c:pt>
                <c:pt idx="514">
                  <c:v>2022-11</c:v>
                </c:pt>
                <c:pt idx="515">
                  <c:v>2022-12</c:v>
                </c:pt>
                <c:pt idx="516">
                  <c:v>2023-01</c:v>
                </c:pt>
                <c:pt idx="517">
                  <c:v>2023-02</c:v>
                </c:pt>
                <c:pt idx="518">
                  <c:v>2023-03</c:v>
                </c:pt>
                <c:pt idx="519">
                  <c:v>2023-04</c:v>
                </c:pt>
              </c:strCache>
            </c:strRef>
          </c:cat>
          <c:val>
            <c:numRef>
              <c:f>'Fig4.7'!$B$7:$B$526</c:f>
              <c:numCache>
                <c:formatCode>General</c:formatCode>
                <c:ptCount val="520"/>
                <c:pt idx="0">
                  <c:v>10.029999999999999</c:v>
                </c:pt>
                <c:pt idx="1">
                  <c:v>10.06</c:v>
                </c:pt>
                <c:pt idx="2">
                  <c:v>11.47</c:v>
                </c:pt>
                <c:pt idx="3">
                  <c:v>13.28</c:v>
                </c:pt>
                <c:pt idx="4">
                  <c:v>13.83</c:v>
                </c:pt>
                <c:pt idx="5">
                  <c:v>13.83</c:v>
                </c:pt>
                <c:pt idx="6">
                  <c:v>12.87</c:v>
                </c:pt>
                <c:pt idx="7">
                  <c:v>12.33</c:v>
                </c:pt>
                <c:pt idx="8">
                  <c:v>11.69</c:v>
                </c:pt>
                <c:pt idx="9">
                  <c:v>11.22</c:v>
                </c:pt>
                <c:pt idx="10">
                  <c:v>11.27</c:v>
                </c:pt>
                <c:pt idx="11">
                  <c:v>12.45</c:v>
                </c:pt>
                <c:pt idx="12">
                  <c:v>12.61</c:v>
                </c:pt>
                <c:pt idx="13">
                  <c:v>13.36</c:v>
                </c:pt>
                <c:pt idx="14">
                  <c:v>14.63</c:v>
                </c:pt>
                <c:pt idx="15">
                  <c:v>16.690000000000001</c:v>
                </c:pt>
                <c:pt idx="16">
                  <c:v>16.28</c:v>
                </c:pt>
                <c:pt idx="17">
                  <c:v>15.58</c:v>
                </c:pt>
                <c:pt idx="18">
                  <c:v>15.39</c:v>
                </c:pt>
                <c:pt idx="19">
                  <c:v>15.72</c:v>
                </c:pt>
                <c:pt idx="20">
                  <c:v>15.35</c:v>
                </c:pt>
                <c:pt idx="21">
                  <c:v>14.69</c:v>
                </c:pt>
                <c:pt idx="22">
                  <c:v>14.62</c:v>
                </c:pt>
                <c:pt idx="23">
                  <c:v>15.54</c:v>
                </c:pt>
                <c:pt idx="24">
                  <c:v>16.21</c:v>
                </c:pt>
                <c:pt idx="25">
                  <c:v>17.12</c:v>
                </c:pt>
                <c:pt idx="26">
                  <c:v>18.89</c:v>
                </c:pt>
                <c:pt idx="27">
                  <c:v>21.39</c:v>
                </c:pt>
                <c:pt idx="28">
                  <c:v>18.45</c:v>
                </c:pt>
                <c:pt idx="29">
                  <c:v>18.57</c:v>
                </c:pt>
                <c:pt idx="30">
                  <c:v>17.29</c:v>
                </c:pt>
                <c:pt idx="31">
                  <c:v>17.170000000000002</c:v>
                </c:pt>
                <c:pt idx="32">
                  <c:v>15.46</c:v>
                </c:pt>
                <c:pt idx="33">
                  <c:v>14.57</c:v>
                </c:pt>
                <c:pt idx="34">
                  <c:v>14.76</c:v>
                </c:pt>
                <c:pt idx="35">
                  <c:v>12.13</c:v>
                </c:pt>
                <c:pt idx="36">
                  <c:v>10.65</c:v>
                </c:pt>
                <c:pt idx="37">
                  <c:v>13.77</c:v>
                </c:pt>
                <c:pt idx="38">
                  <c:v>15.26</c:v>
                </c:pt>
                <c:pt idx="39">
                  <c:v>13.92</c:v>
                </c:pt>
                <c:pt idx="40">
                  <c:v>12.15</c:v>
                </c:pt>
                <c:pt idx="41">
                  <c:v>14.24</c:v>
                </c:pt>
                <c:pt idx="42">
                  <c:v>12.8</c:v>
                </c:pt>
                <c:pt idx="43">
                  <c:v>12.16</c:v>
                </c:pt>
                <c:pt idx="44">
                  <c:v>11.06</c:v>
                </c:pt>
                <c:pt idx="45">
                  <c:v>10.94</c:v>
                </c:pt>
                <c:pt idx="46">
                  <c:v>10.55</c:v>
                </c:pt>
                <c:pt idx="47">
                  <c:v>8.89</c:v>
                </c:pt>
                <c:pt idx="48">
                  <c:v>9.76</c:v>
                </c:pt>
                <c:pt idx="49">
                  <c:v>12.04</c:v>
                </c:pt>
                <c:pt idx="50">
                  <c:v>13.77</c:v>
                </c:pt>
                <c:pt idx="51">
                  <c:v>13.88</c:v>
                </c:pt>
                <c:pt idx="52">
                  <c:v>13.78</c:v>
                </c:pt>
                <c:pt idx="53">
                  <c:v>12.81</c:v>
                </c:pt>
                <c:pt idx="54">
                  <c:v>12.3</c:v>
                </c:pt>
                <c:pt idx="55">
                  <c:v>11.56</c:v>
                </c:pt>
                <c:pt idx="56">
                  <c:v>10.53</c:v>
                </c:pt>
                <c:pt idx="57">
                  <c:v>11.17</c:v>
                </c:pt>
                <c:pt idx="58">
                  <c:v>11.26</c:v>
                </c:pt>
                <c:pt idx="59">
                  <c:v>12.34</c:v>
                </c:pt>
                <c:pt idx="60">
                  <c:v>13.35</c:v>
                </c:pt>
                <c:pt idx="61">
                  <c:v>13.81</c:v>
                </c:pt>
                <c:pt idx="62">
                  <c:v>15.29</c:v>
                </c:pt>
                <c:pt idx="63">
                  <c:v>15.79</c:v>
                </c:pt>
                <c:pt idx="64">
                  <c:v>15.53</c:v>
                </c:pt>
                <c:pt idx="65">
                  <c:v>15.75</c:v>
                </c:pt>
                <c:pt idx="66">
                  <c:v>15.14</c:v>
                </c:pt>
                <c:pt idx="67">
                  <c:v>16.25</c:v>
                </c:pt>
                <c:pt idx="68">
                  <c:v>16.78</c:v>
                </c:pt>
                <c:pt idx="69">
                  <c:v>16.36</c:v>
                </c:pt>
                <c:pt idx="70">
                  <c:v>18.18</c:v>
                </c:pt>
                <c:pt idx="71">
                  <c:v>19.559999999999999</c:v>
                </c:pt>
                <c:pt idx="72">
                  <c:v>18.97</c:v>
                </c:pt>
                <c:pt idx="73">
                  <c:v>18.29</c:v>
                </c:pt>
                <c:pt idx="74">
                  <c:v>16.440000000000001</c:v>
                </c:pt>
                <c:pt idx="75">
                  <c:v>15.76</c:v>
                </c:pt>
                <c:pt idx="76">
                  <c:v>14.73</c:v>
                </c:pt>
                <c:pt idx="77">
                  <c:v>14.68</c:v>
                </c:pt>
                <c:pt idx="78">
                  <c:v>14.85</c:v>
                </c:pt>
                <c:pt idx="79">
                  <c:v>17.37</c:v>
                </c:pt>
                <c:pt idx="80">
                  <c:v>18.079999999999998</c:v>
                </c:pt>
                <c:pt idx="81">
                  <c:v>16.82</c:v>
                </c:pt>
                <c:pt idx="82">
                  <c:v>15.9</c:v>
                </c:pt>
                <c:pt idx="83">
                  <c:v>15.53</c:v>
                </c:pt>
                <c:pt idx="84">
                  <c:v>15.86</c:v>
                </c:pt>
                <c:pt idx="85">
                  <c:v>16.7</c:v>
                </c:pt>
                <c:pt idx="86">
                  <c:v>16.41</c:v>
                </c:pt>
                <c:pt idx="87">
                  <c:v>15.08</c:v>
                </c:pt>
                <c:pt idx="88">
                  <c:v>14.14</c:v>
                </c:pt>
                <c:pt idx="89">
                  <c:v>13.68</c:v>
                </c:pt>
                <c:pt idx="90">
                  <c:v>12.99</c:v>
                </c:pt>
                <c:pt idx="91">
                  <c:v>12.54</c:v>
                </c:pt>
                <c:pt idx="92">
                  <c:v>11.7</c:v>
                </c:pt>
                <c:pt idx="93">
                  <c:v>11.99</c:v>
                </c:pt>
                <c:pt idx="94">
                  <c:v>12.45</c:v>
                </c:pt>
                <c:pt idx="95">
                  <c:v>11.46</c:v>
                </c:pt>
                <c:pt idx="96">
                  <c:v>11.05</c:v>
                </c:pt>
                <c:pt idx="97">
                  <c:v>10.95</c:v>
                </c:pt>
                <c:pt idx="98">
                  <c:v>10.95</c:v>
                </c:pt>
                <c:pt idx="99">
                  <c:v>11.39</c:v>
                </c:pt>
                <c:pt idx="100">
                  <c:v>12.28</c:v>
                </c:pt>
                <c:pt idx="101">
                  <c:v>13.1</c:v>
                </c:pt>
                <c:pt idx="102">
                  <c:v>13.08</c:v>
                </c:pt>
                <c:pt idx="103">
                  <c:v>13.32</c:v>
                </c:pt>
                <c:pt idx="104">
                  <c:v>13.64</c:v>
                </c:pt>
                <c:pt idx="105">
                  <c:v>14</c:v>
                </c:pt>
                <c:pt idx="106">
                  <c:v>14.73</c:v>
                </c:pt>
                <c:pt idx="107">
                  <c:v>15.11</c:v>
                </c:pt>
                <c:pt idx="108">
                  <c:v>15.56</c:v>
                </c:pt>
                <c:pt idx="109">
                  <c:v>16.54</c:v>
                </c:pt>
                <c:pt idx="110">
                  <c:v>17.25</c:v>
                </c:pt>
                <c:pt idx="111">
                  <c:v>17.46</c:v>
                </c:pt>
                <c:pt idx="112">
                  <c:v>17.52</c:v>
                </c:pt>
                <c:pt idx="113">
                  <c:v>18.37</c:v>
                </c:pt>
                <c:pt idx="114">
                  <c:v>18.059999999999999</c:v>
                </c:pt>
                <c:pt idx="115">
                  <c:v>17.96</c:v>
                </c:pt>
                <c:pt idx="116">
                  <c:v>18.12</c:v>
                </c:pt>
                <c:pt idx="117">
                  <c:v>18.36</c:v>
                </c:pt>
                <c:pt idx="118">
                  <c:v>18.25</c:v>
                </c:pt>
                <c:pt idx="119">
                  <c:v>17.89</c:v>
                </c:pt>
                <c:pt idx="120">
                  <c:v>17.329999999999998</c:v>
                </c:pt>
                <c:pt idx="121">
                  <c:v>16.2</c:v>
                </c:pt>
                <c:pt idx="122">
                  <c:v>15.84</c:v>
                </c:pt>
                <c:pt idx="123">
                  <c:v>15.14</c:v>
                </c:pt>
                <c:pt idx="124">
                  <c:v>15.05</c:v>
                </c:pt>
                <c:pt idx="125">
                  <c:v>15.02</c:v>
                </c:pt>
                <c:pt idx="126">
                  <c:v>14.83</c:v>
                </c:pt>
                <c:pt idx="127">
                  <c:v>13.92</c:v>
                </c:pt>
                <c:pt idx="128">
                  <c:v>13.52</c:v>
                </c:pt>
                <c:pt idx="129">
                  <c:v>13.07</c:v>
                </c:pt>
                <c:pt idx="130">
                  <c:v>12.41</c:v>
                </c:pt>
                <c:pt idx="131">
                  <c:v>12.19</c:v>
                </c:pt>
                <c:pt idx="132">
                  <c:v>11.93</c:v>
                </c:pt>
                <c:pt idx="133">
                  <c:v>11.62</c:v>
                </c:pt>
                <c:pt idx="134">
                  <c:v>11.49</c:v>
                </c:pt>
                <c:pt idx="135">
                  <c:v>11.36</c:v>
                </c:pt>
                <c:pt idx="136">
                  <c:v>10.72</c:v>
                </c:pt>
                <c:pt idx="137">
                  <c:v>10.39</c:v>
                </c:pt>
                <c:pt idx="138">
                  <c:v>10.34</c:v>
                </c:pt>
                <c:pt idx="139">
                  <c:v>10.130000000000001</c:v>
                </c:pt>
                <c:pt idx="140">
                  <c:v>9.58</c:v>
                </c:pt>
                <c:pt idx="141">
                  <c:v>8.9700000000000006</c:v>
                </c:pt>
                <c:pt idx="142">
                  <c:v>8.34</c:v>
                </c:pt>
                <c:pt idx="143">
                  <c:v>7.84</c:v>
                </c:pt>
                <c:pt idx="144">
                  <c:v>7.45</c:v>
                </c:pt>
                <c:pt idx="145">
                  <c:v>7.52</c:v>
                </c:pt>
                <c:pt idx="146">
                  <c:v>7.51</c:v>
                </c:pt>
                <c:pt idx="147">
                  <c:v>7.18</c:v>
                </c:pt>
                <c:pt idx="148">
                  <c:v>6.56</c:v>
                </c:pt>
                <c:pt idx="149">
                  <c:v>6.42</c:v>
                </c:pt>
                <c:pt idx="150">
                  <c:v>5.64</c:v>
                </c:pt>
                <c:pt idx="151">
                  <c:v>5.73</c:v>
                </c:pt>
                <c:pt idx="152">
                  <c:v>5.94</c:v>
                </c:pt>
                <c:pt idx="153">
                  <c:v>5.86</c:v>
                </c:pt>
                <c:pt idx="154">
                  <c:v>5.88</c:v>
                </c:pt>
                <c:pt idx="155">
                  <c:v>5.9</c:v>
                </c:pt>
                <c:pt idx="156">
                  <c:v>5.88</c:v>
                </c:pt>
                <c:pt idx="157">
                  <c:v>5.82</c:v>
                </c:pt>
                <c:pt idx="158">
                  <c:v>5.38</c:v>
                </c:pt>
                <c:pt idx="159">
                  <c:v>5.27</c:v>
                </c:pt>
                <c:pt idx="160">
                  <c:v>5.15</c:v>
                </c:pt>
                <c:pt idx="161">
                  <c:v>5.22</c:v>
                </c:pt>
                <c:pt idx="162">
                  <c:v>5.05</c:v>
                </c:pt>
                <c:pt idx="163">
                  <c:v>4.78</c:v>
                </c:pt>
                <c:pt idx="164">
                  <c:v>4.8600000000000003</c:v>
                </c:pt>
                <c:pt idx="165">
                  <c:v>4.8099999999999996</c:v>
                </c:pt>
                <c:pt idx="166">
                  <c:v>4.78</c:v>
                </c:pt>
                <c:pt idx="167">
                  <c:v>4.82</c:v>
                </c:pt>
                <c:pt idx="168">
                  <c:v>4.8099999999999996</c:v>
                </c:pt>
                <c:pt idx="169">
                  <c:v>4.8</c:v>
                </c:pt>
                <c:pt idx="170">
                  <c:v>4.88</c:v>
                </c:pt>
                <c:pt idx="171">
                  <c:v>4.92</c:v>
                </c:pt>
                <c:pt idx="172">
                  <c:v>4.8499999999999996</c:v>
                </c:pt>
                <c:pt idx="173">
                  <c:v>5.12</c:v>
                </c:pt>
                <c:pt idx="174">
                  <c:v>5.41</c:v>
                </c:pt>
                <c:pt idx="175">
                  <c:v>5.6</c:v>
                </c:pt>
                <c:pt idx="176">
                  <c:v>5.93</c:v>
                </c:pt>
                <c:pt idx="177">
                  <c:v>6.45</c:v>
                </c:pt>
                <c:pt idx="178">
                  <c:v>7.16</c:v>
                </c:pt>
                <c:pt idx="179">
                  <c:v>7.95</c:v>
                </c:pt>
                <c:pt idx="180">
                  <c:v>8.3699999999999992</c:v>
                </c:pt>
                <c:pt idx="181">
                  <c:v>8.08</c:v>
                </c:pt>
                <c:pt idx="182">
                  <c:v>8.1300000000000008</c:v>
                </c:pt>
                <c:pt idx="183">
                  <c:v>7.89</c:v>
                </c:pt>
                <c:pt idx="184">
                  <c:v>7.7</c:v>
                </c:pt>
                <c:pt idx="185">
                  <c:v>7.55</c:v>
                </c:pt>
                <c:pt idx="186">
                  <c:v>7.56</c:v>
                </c:pt>
                <c:pt idx="187">
                  <c:v>7.58</c:v>
                </c:pt>
                <c:pt idx="188">
                  <c:v>7.49</c:v>
                </c:pt>
                <c:pt idx="189">
                  <c:v>7.47</c:v>
                </c:pt>
                <c:pt idx="190">
                  <c:v>7.46</c:v>
                </c:pt>
                <c:pt idx="191">
                  <c:v>7.43</c:v>
                </c:pt>
                <c:pt idx="192">
                  <c:v>7.46</c:v>
                </c:pt>
                <c:pt idx="193">
                  <c:v>7.47</c:v>
                </c:pt>
                <c:pt idx="194">
                  <c:v>7.53</c:v>
                </c:pt>
                <c:pt idx="195">
                  <c:v>7.57</c:v>
                </c:pt>
                <c:pt idx="196">
                  <c:v>7.55</c:v>
                </c:pt>
                <c:pt idx="197">
                  <c:v>7.57</c:v>
                </c:pt>
                <c:pt idx="198">
                  <c:v>7.56</c:v>
                </c:pt>
                <c:pt idx="199">
                  <c:v>6.92</c:v>
                </c:pt>
                <c:pt idx="200">
                  <c:v>6.91</c:v>
                </c:pt>
                <c:pt idx="201">
                  <c:v>6.7</c:v>
                </c:pt>
                <c:pt idx="202">
                  <c:v>6.45</c:v>
                </c:pt>
                <c:pt idx="203">
                  <c:v>6.13</c:v>
                </c:pt>
                <c:pt idx="204">
                  <c:v>5.82</c:v>
                </c:pt>
                <c:pt idx="205">
                  <c:v>5.91</c:v>
                </c:pt>
                <c:pt idx="206">
                  <c:v>6.05</c:v>
                </c:pt>
                <c:pt idx="207">
                  <c:v>6.04</c:v>
                </c:pt>
                <c:pt idx="208">
                  <c:v>5.87</c:v>
                </c:pt>
                <c:pt idx="209">
                  <c:v>5.35</c:v>
                </c:pt>
                <c:pt idx="210">
                  <c:v>5.19</c:v>
                </c:pt>
                <c:pt idx="211">
                  <c:v>4.9000000000000004</c:v>
                </c:pt>
                <c:pt idx="212">
                  <c:v>4.7699999999999996</c:v>
                </c:pt>
                <c:pt idx="213">
                  <c:v>4.83</c:v>
                </c:pt>
                <c:pt idx="214">
                  <c:v>4.95</c:v>
                </c:pt>
                <c:pt idx="215">
                  <c:v>5.07</c:v>
                </c:pt>
                <c:pt idx="216">
                  <c:v>4.99</c:v>
                </c:pt>
                <c:pt idx="217">
                  <c:v>4.97</c:v>
                </c:pt>
                <c:pt idx="218">
                  <c:v>4.96</c:v>
                </c:pt>
                <c:pt idx="219">
                  <c:v>4.92</c:v>
                </c:pt>
                <c:pt idx="220">
                  <c:v>4.96</c:v>
                </c:pt>
                <c:pt idx="221">
                  <c:v>5.32</c:v>
                </c:pt>
                <c:pt idx="222">
                  <c:v>5.17</c:v>
                </c:pt>
                <c:pt idx="223">
                  <c:v>5.19</c:v>
                </c:pt>
                <c:pt idx="224">
                  <c:v>5.03</c:v>
                </c:pt>
                <c:pt idx="225">
                  <c:v>4.83</c:v>
                </c:pt>
                <c:pt idx="226">
                  <c:v>4.88</c:v>
                </c:pt>
                <c:pt idx="227">
                  <c:v>4.8</c:v>
                </c:pt>
                <c:pt idx="228">
                  <c:v>4.79</c:v>
                </c:pt>
                <c:pt idx="229">
                  <c:v>4.7699999999999996</c:v>
                </c:pt>
                <c:pt idx="230">
                  <c:v>4.8099999999999996</c:v>
                </c:pt>
                <c:pt idx="231">
                  <c:v>4.76</c:v>
                </c:pt>
                <c:pt idx="232">
                  <c:v>4.8600000000000003</c:v>
                </c:pt>
                <c:pt idx="233">
                  <c:v>4.93</c:v>
                </c:pt>
                <c:pt idx="234">
                  <c:v>4.8899999999999997</c:v>
                </c:pt>
                <c:pt idx="235">
                  <c:v>4.92</c:v>
                </c:pt>
                <c:pt idx="236">
                  <c:v>5.01</c:v>
                </c:pt>
                <c:pt idx="237">
                  <c:v>5.31</c:v>
                </c:pt>
                <c:pt idx="238">
                  <c:v>5.44</c:v>
                </c:pt>
                <c:pt idx="239">
                  <c:v>5.65</c:v>
                </c:pt>
                <c:pt idx="240">
                  <c:v>5.66</c:v>
                </c:pt>
                <c:pt idx="241">
                  <c:v>5.8</c:v>
                </c:pt>
                <c:pt idx="242">
                  <c:v>5.89</c:v>
                </c:pt>
                <c:pt idx="243">
                  <c:v>6.04</c:v>
                </c:pt>
                <c:pt idx="244">
                  <c:v>6.31</c:v>
                </c:pt>
                <c:pt idx="245">
                  <c:v>6.23</c:v>
                </c:pt>
                <c:pt idx="246">
                  <c:v>6.2</c:v>
                </c:pt>
                <c:pt idx="247">
                  <c:v>6.49</c:v>
                </c:pt>
                <c:pt idx="248">
                  <c:v>6.57</c:v>
                </c:pt>
                <c:pt idx="249">
                  <c:v>6.41</c:v>
                </c:pt>
                <c:pt idx="250">
                  <c:v>6.33</c:v>
                </c:pt>
                <c:pt idx="251">
                  <c:v>6.2</c:v>
                </c:pt>
                <c:pt idx="252">
                  <c:v>5.91</c:v>
                </c:pt>
                <c:pt idx="253">
                  <c:v>5.59</c:v>
                </c:pt>
                <c:pt idx="254">
                  <c:v>5.14</c:v>
                </c:pt>
                <c:pt idx="255">
                  <c:v>4.8600000000000003</c:v>
                </c:pt>
                <c:pt idx="256">
                  <c:v>4.8899999999999997</c:v>
                </c:pt>
                <c:pt idx="257">
                  <c:v>4.97</c:v>
                </c:pt>
                <c:pt idx="258">
                  <c:v>5.04</c:v>
                </c:pt>
                <c:pt idx="259">
                  <c:v>4.95</c:v>
                </c:pt>
                <c:pt idx="260">
                  <c:v>4.55</c:v>
                </c:pt>
                <c:pt idx="261">
                  <c:v>4.3600000000000003</c:v>
                </c:pt>
                <c:pt idx="262">
                  <c:v>4.28</c:v>
                </c:pt>
                <c:pt idx="263">
                  <c:v>4.25</c:v>
                </c:pt>
                <c:pt idx="264">
                  <c:v>4.26</c:v>
                </c:pt>
                <c:pt idx="265">
                  <c:v>4.3099999999999996</c:v>
                </c:pt>
                <c:pt idx="266">
                  <c:v>4.46</c:v>
                </c:pt>
                <c:pt idx="267">
                  <c:v>4.59</c:v>
                </c:pt>
                <c:pt idx="268">
                  <c:v>4.84</c:v>
                </c:pt>
                <c:pt idx="269">
                  <c:v>5.07</c:v>
                </c:pt>
                <c:pt idx="270">
                  <c:v>4.9800000000000004</c:v>
                </c:pt>
                <c:pt idx="271">
                  <c:v>4.96</c:v>
                </c:pt>
                <c:pt idx="272">
                  <c:v>4.92</c:v>
                </c:pt>
                <c:pt idx="273">
                  <c:v>4.9000000000000004</c:v>
                </c:pt>
                <c:pt idx="274">
                  <c:v>4.84</c:v>
                </c:pt>
                <c:pt idx="275">
                  <c:v>4.83</c:v>
                </c:pt>
                <c:pt idx="276">
                  <c:v>4.8</c:v>
                </c:pt>
                <c:pt idx="277">
                  <c:v>4.75</c:v>
                </c:pt>
                <c:pt idx="278">
                  <c:v>4.76</c:v>
                </c:pt>
                <c:pt idx="279">
                  <c:v>4.79</c:v>
                </c:pt>
                <c:pt idx="280">
                  <c:v>4.78</c:v>
                </c:pt>
                <c:pt idx="281">
                  <c:v>4.67</c:v>
                </c:pt>
                <c:pt idx="282">
                  <c:v>4.72</c:v>
                </c:pt>
                <c:pt idx="283">
                  <c:v>4.82</c:v>
                </c:pt>
                <c:pt idx="284">
                  <c:v>4.91</c:v>
                </c:pt>
                <c:pt idx="285">
                  <c:v>4.97</c:v>
                </c:pt>
                <c:pt idx="286">
                  <c:v>5.31</c:v>
                </c:pt>
                <c:pt idx="287">
                  <c:v>5.47</c:v>
                </c:pt>
                <c:pt idx="288">
                  <c:v>5.55</c:v>
                </c:pt>
                <c:pt idx="289">
                  <c:v>5.57</c:v>
                </c:pt>
                <c:pt idx="290">
                  <c:v>5.51</c:v>
                </c:pt>
                <c:pt idx="291">
                  <c:v>5.54</c:v>
                </c:pt>
                <c:pt idx="292">
                  <c:v>5.51</c:v>
                </c:pt>
                <c:pt idx="293">
                  <c:v>5.49</c:v>
                </c:pt>
                <c:pt idx="294">
                  <c:v>5.46</c:v>
                </c:pt>
                <c:pt idx="295">
                  <c:v>5.44</c:v>
                </c:pt>
                <c:pt idx="296">
                  <c:v>5.42</c:v>
                </c:pt>
                <c:pt idx="297">
                  <c:v>5.41</c:v>
                </c:pt>
                <c:pt idx="298">
                  <c:v>5.43</c:v>
                </c:pt>
                <c:pt idx="299">
                  <c:v>5.41</c:v>
                </c:pt>
                <c:pt idx="300">
                  <c:v>5.42</c:v>
                </c:pt>
                <c:pt idx="301">
                  <c:v>5.63</c:v>
                </c:pt>
                <c:pt idx="302">
                  <c:v>5.81</c:v>
                </c:pt>
                <c:pt idx="303">
                  <c:v>5.75</c:v>
                </c:pt>
                <c:pt idx="304">
                  <c:v>5.68</c:v>
                </c:pt>
                <c:pt idx="305">
                  <c:v>5.66</c:v>
                </c:pt>
                <c:pt idx="306">
                  <c:v>5.65</c:v>
                </c:pt>
                <c:pt idx="307">
                  <c:v>5.62</c:v>
                </c:pt>
                <c:pt idx="308">
                  <c:v>5.62</c:v>
                </c:pt>
                <c:pt idx="309">
                  <c:v>5.63</c:v>
                </c:pt>
                <c:pt idx="310">
                  <c:v>5.63</c:v>
                </c:pt>
                <c:pt idx="311">
                  <c:v>5.63</c:v>
                </c:pt>
                <c:pt idx="312">
                  <c:v>5.63</c:v>
                </c:pt>
                <c:pt idx="313">
                  <c:v>5.61</c:v>
                </c:pt>
                <c:pt idx="314">
                  <c:v>5.61</c:v>
                </c:pt>
                <c:pt idx="315">
                  <c:v>5.69</c:v>
                </c:pt>
                <c:pt idx="316">
                  <c:v>5.87</c:v>
                </c:pt>
                <c:pt idx="317">
                  <c:v>5.96</c:v>
                </c:pt>
                <c:pt idx="318">
                  <c:v>6.05</c:v>
                </c:pt>
                <c:pt idx="319">
                  <c:v>6.19</c:v>
                </c:pt>
                <c:pt idx="320">
                  <c:v>6.21</c:v>
                </c:pt>
                <c:pt idx="321">
                  <c:v>6.28</c:v>
                </c:pt>
                <c:pt idx="322">
                  <c:v>6.37</c:v>
                </c:pt>
                <c:pt idx="323">
                  <c:v>6.39</c:v>
                </c:pt>
                <c:pt idx="324">
                  <c:v>6.43</c:v>
                </c:pt>
                <c:pt idx="325">
                  <c:v>6.37</c:v>
                </c:pt>
                <c:pt idx="326">
                  <c:v>6.43</c:v>
                </c:pt>
                <c:pt idx="327">
                  <c:v>6.48</c:v>
                </c:pt>
                <c:pt idx="328">
                  <c:v>6.37</c:v>
                </c:pt>
                <c:pt idx="329">
                  <c:v>6.42</c:v>
                </c:pt>
                <c:pt idx="330">
                  <c:v>6.47</c:v>
                </c:pt>
                <c:pt idx="331">
                  <c:v>6.75</c:v>
                </c:pt>
                <c:pt idx="332">
                  <c:v>6.94</c:v>
                </c:pt>
                <c:pt idx="333">
                  <c:v>6.91</c:v>
                </c:pt>
                <c:pt idx="334">
                  <c:v>7.15</c:v>
                </c:pt>
                <c:pt idx="335">
                  <c:v>7.29</c:v>
                </c:pt>
                <c:pt idx="336">
                  <c:v>7.18</c:v>
                </c:pt>
                <c:pt idx="337">
                  <c:v>7.69</c:v>
                </c:pt>
                <c:pt idx="338">
                  <c:v>7.9</c:v>
                </c:pt>
                <c:pt idx="339">
                  <c:v>7.84</c:v>
                </c:pt>
                <c:pt idx="340">
                  <c:v>7.75</c:v>
                </c:pt>
                <c:pt idx="341">
                  <c:v>7.81</c:v>
                </c:pt>
                <c:pt idx="342">
                  <c:v>7.75</c:v>
                </c:pt>
                <c:pt idx="343">
                  <c:v>7.31</c:v>
                </c:pt>
                <c:pt idx="344">
                  <c:v>7.27</c:v>
                </c:pt>
                <c:pt idx="345">
                  <c:v>6.03</c:v>
                </c:pt>
                <c:pt idx="346">
                  <c:v>4.76</c:v>
                </c:pt>
                <c:pt idx="347">
                  <c:v>4.3899999999999997</c:v>
                </c:pt>
                <c:pt idx="348">
                  <c:v>3.74</c:v>
                </c:pt>
                <c:pt idx="349">
                  <c:v>3.16</c:v>
                </c:pt>
                <c:pt idx="350">
                  <c:v>3.16</c:v>
                </c:pt>
                <c:pt idx="351">
                  <c:v>3.1</c:v>
                </c:pt>
                <c:pt idx="352">
                  <c:v>3.13</c:v>
                </c:pt>
                <c:pt idx="353">
                  <c:v>3.25</c:v>
                </c:pt>
                <c:pt idx="354">
                  <c:v>3.14</c:v>
                </c:pt>
                <c:pt idx="355">
                  <c:v>3.3</c:v>
                </c:pt>
                <c:pt idx="356">
                  <c:v>3.37</c:v>
                </c:pt>
                <c:pt idx="357">
                  <c:v>3.78</c:v>
                </c:pt>
                <c:pt idx="358">
                  <c:v>3.95</c:v>
                </c:pt>
                <c:pt idx="359">
                  <c:v>4.13</c:v>
                </c:pt>
                <c:pt idx="360">
                  <c:v>4.2</c:v>
                </c:pt>
                <c:pt idx="361">
                  <c:v>4.16</c:v>
                </c:pt>
                <c:pt idx="362">
                  <c:v>4.33</c:v>
                </c:pt>
                <c:pt idx="363">
                  <c:v>4.55</c:v>
                </c:pt>
                <c:pt idx="364">
                  <c:v>4.8099999999999996</c:v>
                </c:pt>
                <c:pt idx="365">
                  <c:v>4.8899999999999997</c:v>
                </c:pt>
                <c:pt idx="366">
                  <c:v>4.84</c:v>
                </c:pt>
                <c:pt idx="367">
                  <c:v>4.74</c:v>
                </c:pt>
                <c:pt idx="368">
                  <c:v>4.82</c:v>
                </c:pt>
                <c:pt idx="369">
                  <c:v>4.8099999999999996</c:v>
                </c:pt>
                <c:pt idx="370">
                  <c:v>5.0199999999999996</c:v>
                </c:pt>
                <c:pt idx="371">
                  <c:v>5.03</c:v>
                </c:pt>
                <c:pt idx="372">
                  <c:v>4.96</c:v>
                </c:pt>
                <c:pt idx="373">
                  <c:v>4.92</c:v>
                </c:pt>
                <c:pt idx="374">
                  <c:v>4.92</c:v>
                </c:pt>
                <c:pt idx="375">
                  <c:v>4.9000000000000004</c:v>
                </c:pt>
                <c:pt idx="376">
                  <c:v>5</c:v>
                </c:pt>
                <c:pt idx="377">
                  <c:v>4.99</c:v>
                </c:pt>
                <c:pt idx="378">
                  <c:v>4.96</c:v>
                </c:pt>
                <c:pt idx="379">
                  <c:v>4.8600000000000003</c:v>
                </c:pt>
                <c:pt idx="380">
                  <c:v>4.8099999999999996</c:v>
                </c:pt>
                <c:pt idx="381">
                  <c:v>4.7300000000000004</c:v>
                </c:pt>
                <c:pt idx="382">
                  <c:v>4.62</c:v>
                </c:pt>
                <c:pt idx="383">
                  <c:v>4.51</c:v>
                </c:pt>
                <c:pt idx="384">
                  <c:v>4.41</c:v>
                </c:pt>
                <c:pt idx="385">
                  <c:v>4.37</c:v>
                </c:pt>
                <c:pt idx="386">
                  <c:v>4.4400000000000004</c:v>
                </c:pt>
                <c:pt idx="387">
                  <c:v>4.2</c:v>
                </c:pt>
                <c:pt idx="388">
                  <c:v>3.66</c:v>
                </c:pt>
                <c:pt idx="389">
                  <c:v>3.49</c:v>
                </c:pt>
                <c:pt idx="390">
                  <c:v>3.55</c:v>
                </c:pt>
                <c:pt idx="391">
                  <c:v>3.62</c:v>
                </c:pt>
                <c:pt idx="392">
                  <c:v>3.49</c:v>
                </c:pt>
                <c:pt idx="393">
                  <c:v>3.16</c:v>
                </c:pt>
                <c:pt idx="394">
                  <c:v>3.24</c:v>
                </c:pt>
                <c:pt idx="395">
                  <c:v>3.11</c:v>
                </c:pt>
                <c:pt idx="396">
                  <c:v>3</c:v>
                </c:pt>
                <c:pt idx="397">
                  <c:v>2.94</c:v>
                </c:pt>
                <c:pt idx="398">
                  <c:v>3.05</c:v>
                </c:pt>
                <c:pt idx="399">
                  <c:v>3.02</c:v>
                </c:pt>
                <c:pt idx="400">
                  <c:v>2.82</c:v>
                </c:pt>
                <c:pt idx="401">
                  <c:v>2.8</c:v>
                </c:pt>
                <c:pt idx="402">
                  <c:v>2.76</c:v>
                </c:pt>
                <c:pt idx="403">
                  <c:v>2.6</c:v>
                </c:pt>
                <c:pt idx="404">
                  <c:v>2.58</c:v>
                </c:pt>
                <c:pt idx="405">
                  <c:v>2.58</c:v>
                </c:pt>
                <c:pt idx="406">
                  <c:v>2.58</c:v>
                </c:pt>
                <c:pt idx="407">
                  <c:v>2.6</c:v>
                </c:pt>
                <c:pt idx="408">
                  <c:v>2.62</c:v>
                </c:pt>
                <c:pt idx="409">
                  <c:v>2.63</c:v>
                </c:pt>
                <c:pt idx="410">
                  <c:v>2.65</c:v>
                </c:pt>
                <c:pt idx="411">
                  <c:v>2.68</c:v>
                </c:pt>
                <c:pt idx="412">
                  <c:v>2.69</c:v>
                </c:pt>
                <c:pt idx="413">
                  <c:v>2.7</c:v>
                </c:pt>
                <c:pt idx="414">
                  <c:v>2.65</c:v>
                </c:pt>
                <c:pt idx="415">
                  <c:v>2.63</c:v>
                </c:pt>
                <c:pt idx="416">
                  <c:v>2.66</c:v>
                </c:pt>
                <c:pt idx="417">
                  <c:v>2.72</c:v>
                </c:pt>
                <c:pt idx="418">
                  <c:v>2.75</c:v>
                </c:pt>
                <c:pt idx="419">
                  <c:v>2.75</c:v>
                </c:pt>
                <c:pt idx="420">
                  <c:v>2.7</c:v>
                </c:pt>
                <c:pt idx="421">
                  <c:v>2.36</c:v>
                </c:pt>
                <c:pt idx="422">
                  <c:v>2.2999999999999998</c:v>
                </c:pt>
                <c:pt idx="423">
                  <c:v>2.25</c:v>
                </c:pt>
                <c:pt idx="424">
                  <c:v>2.15</c:v>
                </c:pt>
                <c:pt idx="425">
                  <c:v>2.15</c:v>
                </c:pt>
                <c:pt idx="426">
                  <c:v>2.14</c:v>
                </c:pt>
                <c:pt idx="427">
                  <c:v>2.14</c:v>
                </c:pt>
                <c:pt idx="428">
                  <c:v>2.17</c:v>
                </c:pt>
                <c:pt idx="429">
                  <c:v>2.15</c:v>
                </c:pt>
                <c:pt idx="430">
                  <c:v>2.2200000000000002</c:v>
                </c:pt>
                <c:pt idx="431">
                  <c:v>2.34</c:v>
                </c:pt>
                <c:pt idx="432">
                  <c:v>2.2999999999999998</c:v>
                </c:pt>
                <c:pt idx="433">
                  <c:v>2.2799999999999998</c:v>
                </c:pt>
                <c:pt idx="434">
                  <c:v>2.31</c:v>
                </c:pt>
                <c:pt idx="435">
                  <c:v>2.2599999999999998</c:v>
                </c:pt>
                <c:pt idx="436">
                  <c:v>2</c:v>
                </c:pt>
                <c:pt idx="437">
                  <c:v>1.99</c:v>
                </c:pt>
                <c:pt idx="438">
                  <c:v>1.93</c:v>
                </c:pt>
                <c:pt idx="439">
                  <c:v>1.76</c:v>
                </c:pt>
                <c:pt idx="440">
                  <c:v>1.73</c:v>
                </c:pt>
                <c:pt idx="441">
                  <c:v>1.74</c:v>
                </c:pt>
                <c:pt idx="442">
                  <c:v>1.76</c:v>
                </c:pt>
                <c:pt idx="443">
                  <c:v>1.78</c:v>
                </c:pt>
                <c:pt idx="444">
                  <c:v>1.78</c:v>
                </c:pt>
                <c:pt idx="445">
                  <c:v>1.78</c:v>
                </c:pt>
                <c:pt idx="446">
                  <c:v>1.79</c:v>
                </c:pt>
                <c:pt idx="447">
                  <c:v>1.77</c:v>
                </c:pt>
                <c:pt idx="448">
                  <c:v>1.73</c:v>
                </c:pt>
                <c:pt idx="449">
                  <c:v>1.72</c:v>
                </c:pt>
                <c:pt idx="450">
                  <c:v>1.7</c:v>
                </c:pt>
                <c:pt idx="451">
                  <c:v>1.7</c:v>
                </c:pt>
                <c:pt idx="452">
                  <c:v>1.72</c:v>
                </c:pt>
                <c:pt idx="453">
                  <c:v>1.7</c:v>
                </c:pt>
                <c:pt idx="454">
                  <c:v>1.72</c:v>
                </c:pt>
                <c:pt idx="455">
                  <c:v>1.77</c:v>
                </c:pt>
                <c:pt idx="456">
                  <c:v>1.79</c:v>
                </c:pt>
                <c:pt idx="457">
                  <c:v>1.77</c:v>
                </c:pt>
                <c:pt idx="458">
                  <c:v>1.93</c:v>
                </c:pt>
                <c:pt idx="459">
                  <c:v>2.06</c:v>
                </c:pt>
                <c:pt idx="460">
                  <c:v>1.96</c:v>
                </c:pt>
                <c:pt idx="461">
                  <c:v>2.0699999999999998</c:v>
                </c:pt>
                <c:pt idx="462">
                  <c:v>2.02</c:v>
                </c:pt>
                <c:pt idx="463">
                  <c:v>1.96</c:v>
                </c:pt>
                <c:pt idx="464">
                  <c:v>1.93</c:v>
                </c:pt>
                <c:pt idx="465">
                  <c:v>1.93</c:v>
                </c:pt>
                <c:pt idx="466">
                  <c:v>1.94</c:v>
                </c:pt>
                <c:pt idx="467">
                  <c:v>2.02</c:v>
                </c:pt>
                <c:pt idx="468">
                  <c:v>2.0699999999999998</c:v>
                </c:pt>
                <c:pt idx="469">
                  <c:v>1.96</c:v>
                </c:pt>
                <c:pt idx="470">
                  <c:v>1.83</c:v>
                </c:pt>
                <c:pt idx="471">
                  <c:v>1.68</c:v>
                </c:pt>
                <c:pt idx="472">
                  <c:v>1.54</c:v>
                </c:pt>
                <c:pt idx="473">
                  <c:v>1.29</c:v>
                </c:pt>
                <c:pt idx="474">
                  <c:v>1.1100000000000001</c:v>
                </c:pt>
                <c:pt idx="475">
                  <c:v>0.98</c:v>
                </c:pt>
                <c:pt idx="476">
                  <c:v>0.98</c:v>
                </c:pt>
                <c:pt idx="477">
                  <c:v>0.88</c:v>
                </c:pt>
                <c:pt idx="478">
                  <c:v>0.91</c:v>
                </c:pt>
                <c:pt idx="479">
                  <c:v>0.9</c:v>
                </c:pt>
                <c:pt idx="480">
                  <c:v>0.89</c:v>
                </c:pt>
                <c:pt idx="481">
                  <c:v>0.89</c:v>
                </c:pt>
                <c:pt idx="482">
                  <c:v>0.53</c:v>
                </c:pt>
                <c:pt idx="483">
                  <c:v>0.17</c:v>
                </c:pt>
                <c:pt idx="484">
                  <c:v>0.1</c:v>
                </c:pt>
                <c:pt idx="485">
                  <c:v>0.1</c:v>
                </c:pt>
                <c:pt idx="486">
                  <c:v>0.1</c:v>
                </c:pt>
                <c:pt idx="487">
                  <c:v>0.1</c:v>
                </c:pt>
                <c:pt idx="488">
                  <c:v>0.09</c:v>
                </c:pt>
                <c:pt idx="489">
                  <c:v>7.0000000000000007E-2</c:v>
                </c:pt>
                <c:pt idx="490">
                  <c:v>0.02</c:v>
                </c:pt>
                <c:pt idx="491">
                  <c:v>0.02</c:v>
                </c:pt>
                <c:pt idx="492">
                  <c:v>0.01</c:v>
                </c:pt>
                <c:pt idx="493">
                  <c:v>0.01</c:v>
                </c:pt>
                <c:pt idx="494">
                  <c:v>0.03</c:v>
                </c:pt>
                <c:pt idx="495">
                  <c:v>0.04</c:v>
                </c:pt>
                <c:pt idx="496">
                  <c:v>0.04</c:v>
                </c:pt>
                <c:pt idx="497">
                  <c:v>0.03</c:v>
                </c:pt>
                <c:pt idx="498">
                  <c:v>0.02</c:v>
                </c:pt>
                <c:pt idx="499">
                  <c:v>0.01</c:v>
                </c:pt>
                <c:pt idx="500">
                  <c:v>0.01</c:v>
                </c:pt>
                <c:pt idx="501">
                  <c:v>0.04</c:v>
                </c:pt>
                <c:pt idx="502">
                  <c:v>0.04</c:v>
                </c:pt>
                <c:pt idx="503">
                  <c:v>0.06</c:v>
                </c:pt>
                <c:pt idx="504">
                  <c:v>7.0000000000000007E-2</c:v>
                </c:pt>
                <c:pt idx="505">
                  <c:v>7.0000000000000007E-2</c:v>
                </c:pt>
                <c:pt idx="506">
                  <c:v>0.17</c:v>
                </c:pt>
                <c:pt idx="507">
                  <c:v>0.41</c:v>
                </c:pt>
                <c:pt idx="508">
                  <c:v>1</c:v>
                </c:pt>
                <c:pt idx="509">
                  <c:v>1.6</c:v>
                </c:pt>
                <c:pt idx="510">
                  <c:v>2.0699999999999998</c:v>
                </c:pt>
                <c:pt idx="511">
                  <c:v>2.31</c:v>
                </c:pt>
                <c:pt idx="512">
                  <c:v>2.76</c:v>
                </c:pt>
                <c:pt idx="513">
                  <c:v>2.95</c:v>
                </c:pt>
                <c:pt idx="514">
                  <c:v>3.06</c:v>
                </c:pt>
                <c:pt idx="515">
                  <c:v>3.17</c:v>
                </c:pt>
                <c:pt idx="516">
                  <c:v>3.32</c:v>
                </c:pt>
                <c:pt idx="517">
                  <c:v>3.46</c:v>
                </c:pt>
                <c:pt idx="518">
                  <c:v>3.64</c:v>
                </c:pt>
                <c:pt idx="519">
                  <c:v>3.66</c:v>
                </c:pt>
              </c:numCache>
            </c:numRef>
          </c:val>
          <c:smooth val="0"/>
          <c:extLst>
            <c:ext xmlns:c16="http://schemas.microsoft.com/office/drawing/2014/chart" uri="{C3380CC4-5D6E-409C-BE32-E72D297353CC}">
              <c16:uniqueId val="{00000000-F98E-4CEE-8163-024582D7B4F9}"/>
            </c:ext>
          </c:extLst>
        </c:ser>
        <c:ser>
          <c:idx val="1"/>
          <c:order val="1"/>
          <c:tx>
            <c:strRef>
              <c:f>'Fig4.7'!$C$6</c:f>
              <c:strCache>
                <c:ptCount val="1"/>
                <c:pt idx="0">
                  <c:v>Canada</c:v>
                </c:pt>
              </c:strCache>
            </c:strRef>
          </c:tx>
          <c:spPr>
            <a:ln w="28575" cap="rnd">
              <a:solidFill>
                <a:srgbClr val="A8AD00"/>
              </a:solidFill>
              <a:round/>
            </a:ln>
            <a:effectLst/>
          </c:spPr>
          <c:marker>
            <c:symbol val="none"/>
          </c:marker>
          <c:val>
            <c:numRef>
              <c:f>'Fig4.7'!$C$7:$C$526</c:f>
              <c:numCache>
                <c:formatCode>General</c:formatCode>
                <c:ptCount val="520"/>
                <c:pt idx="0">
                  <c:v>13.91</c:v>
                </c:pt>
                <c:pt idx="1">
                  <c:v>14.04</c:v>
                </c:pt>
                <c:pt idx="2">
                  <c:v>14.73</c:v>
                </c:pt>
                <c:pt idx="3">
                  <c:v>16.13</c:v>
                </c:pt>
                <c:pt idx="4">
                  <c:v>12.98</c:v>
                </c:pt>
                <c:pt idx="5">
                  <c:v>11.64</c:v>
                </c:pt>
                <c:pt idx="6">
                  <c:v>11.03</c:v>
                </c:pt>
                <c:pt idx="7">
                  <c:v>10.56</c:v>
                </c:pt>
                <c:pt idx="8">
                  <c:v>10.76</c:v>
                </c:pt>
                <c:pt idx="9">
                  <c:v>11.67</c:v>
                </c:pt>
                <c:pt idx="10">
                  <c:v>13.09</c:v>
                </c:pt>
                <c:pt idx="11">
                  <c:v>17.02</c:v>
                </c:pt>
                <c:pt idx="12">
                  <c:v>17.010000000000002</c:v>
                </c:pt>
                <c:pt idx="13">
                  <c:v>17.48</c:v>
                </c:pt>
                <c:pt idx="14">
                  <c:v>16.96</c:v>
                </c:pt>
                <c:pt idx="15">
                  <c:v>17.22</c:v>
                </c:pt>
                <c:pt idx="16">
                  <c:v>18.98</c:v>
                </c:pt>
                <c:pt idx="17">
                  <c:v>19.25</c:v>
                </c:pt>
                <c:pt idx="18">
                  <c:v>19.66</c:v>
                </c:pt>
                <c:pt idx="19">
                  <c:v>22.01</c:v>
                </c:pt>
                <c:pt idx="20">
                  <c:v>20.54</c:v>
                </c:pt>
                <c:pt idx="21">
                  <c:v>18.79</c:v>
                </c:pt>
                <c:pt idx="22">
                  <c:v>16.61</c:v>
                </c:pt>
                <c:pt idx="23">
                  <c:v>16</c:v>
                </c:pt>
                <c:pt idx="24">
                  <c:v>15.03</c:v>
                </c:pt>
                <c:pt idx="25">
                  <c:v>15.33</c:v>
                </c:pt>
                <c:pt idx="26">
                  <c:v>15.74</c:v>
                </c:pt>
                <c:pt idx="27">
                  <c:v>15.74</c:v>
                </c:pt>
                <c:pt idx="28">
                  <c:v>15.54</c:v>
                </c:pt>
                <c:pt idx="29">
                  <c:v>16.88</c:v>
                </c:pt>
                <c:pt idx="30">
                  <c:v>16.260000000000002</c:v>
                </c:pt>
                <c:pt idx="31">
                  <c:v>14.76</c:v>
                </c:pt>
                <c:pt idx="32">
                  <c:v>13.61</c:v>
                </c:pt>
                <c:pt idx="33">
                  <c:v>12.01</c:v>
                </c:pt>
                <c:pt idx="34">
                  <c:v>11.05</c:v>
                </c:pt>
                <c:pt idx="35">
                  <c:v>10.56</c:v>
                </c:pt>
                <c:pt idx="36">
                  <c:v>9.89</c:v>
                </c:pt>
                <c:pt idx="37">
                  <c:v>9.75</c:v>
                </c:pt>
                <c:pt idx="38">
                  <c:v>9.3699999999999992</c:v>
                </c:pt>
                <c:pt idx="39">
                  <c:v>9.36</c:v>
                </c:pt>
                <c:pt idx="40">
                  <c:v>9.23</c:v>
                </c:pt>
                <c:pt idx="41">
                  <c:v>9.35</c:v>
                </c:pt>
                <c:pt idx="42">
                  <c:v>9.35</c:v>
                </c:pt>
                <c:pt idx="43">
                  <c:v>9.44</c:v>
                </c:pt>
                <c:pt idx="44">
                  <c:v>9.33</c:v>
                </c:pt>
                <c:pt idx="45">
                  <c:v>9.3000000000000007</c:v>
                </c:pt>
                <c:pt idx="46">
                  <c:v>9.3800000000000008</c:v>
                </c:pt>
                <c:pt idx="47">
                  <c:v>9.85</c:v>
                </c:pt>
                <c:pt idx="48">
                  <c:v>9.84</c:v>
                </c:pt>
                <c:pt idx="49">
                  <c:v>9.83</c:v>
                </c:pt>
                <c:pt idx="50">
                  <c:v>10.35</c:v>
                </c:pt>
                <c:pt idx="51">
                  <c:v>10.7</c:v>
                </c:pt>
                <c:pt idx="52">
                  <c:v>11.43</c:v>
                </c:pt>
                <c:pt idx="53">
                  <c:v>11.78</c:v>
                </c:pt>
                <c:pt idx="54">
                  <c:v>12.91</c:v>
                </c:pt>
                <c:pt idx="55">
                  <c:v>12.38</c:v>
                </c:pt>
                <c:pt idx="56">
                  <c:v>12.18</c:v>
                </c:pt>
                <c:pt idx="57">
                  <c:v>11.95</c:v>
                </c:pt>
                <c:pt idx="58">
                  <c:v>10.99</c:v>
                </c:pt>
                <c:pt idx="59">
                  <c:v>10.34</c:v>
                </c:pt>
                <c:pt idx="60">
                  <c:v>9.67</c:v>
                </c:pt>
                <c:pt idx="61">
                  <c:v>10.58</c:v>
                </c:pt>
                <c:pt idx="62">
                  <c:v>11.3</c:v>
                </c:pt>
                <c:pt idx="63">
                  <c:v>10.16</c:v>
                </c:pt>
                <c:pt idx="64">
                  <c:v>9.75</c:v>
                </c:pt>
                <c:pt idx="65">
                  <c:v>9.49</c:v>
                </c:pt>
                <c:pt idx="66">
                  <c:v>9.26</c:v>
                </c:pt>
                <c:pt idx="67">
                  <c:v>9.11</c:v>
                </c:pt>
                <c:pt idx="68">
                  <c:v>9.06</c:v>
                </c:pt>
                <c:pt idx="69">
                  <c:v>8.7100000000000009</c:v>
                </c:pt>
                <c:pt idx="70">
                  <c:v>8.83</c:v>
                </c:pt>
                <c:pt idx="71">
                  <c:v>9.24</c:v>
                </c:pt>
                <c:pt idx="72">
                  <c:v>10.16</c:v>
                </c:pt>
                <c:pt idx="73">
                  <c:v>11.73</c:v>
                </c:pt>
                <c:pt idx="74">
                  <c:v>11.03</c:v>
                </c:pt>
                <c:pt idx="75">
                  <c:v>9.5500000000000007</c:v>
                </c:pt>
                <c:pt idx="76">
                  <c:v>8.58</c:v>
                </c:pt>
                <c:pt idx="77">
                  <c:v>8.6999999999999993</c:v>
                </c:pt>
                <c:pt idx="78">
                  <c:v>8.4700000000000006</c:v>
                </c:pt>
                <c:pt idx="79">
                  <c:v>8.51</c:v>
                </c:pt>
                <c:pt idx="80">
                  <c:v>8.35</c:v>
                </c:pt>
                <c:pt idx="81">
                  <c:v>8.44</c:v>
                </c:pt>
                <c:pt idx="82">
                  <c:v>8.39</c:v>
                </c:pt>
                <c:pt idx="83">
                  <c:v>8.36</c:v>
                </c:pt>
                <c:pt idx="84">
                  <c:v>7.93</c:v>
                </c:pt>
                <c:pt idx="85">
                  <c:v>7.44</c:v>
                </c:pt>
                <c:pt idx="86">
                  <c:v>7.18</c:v>
                </c:pt>
                <c:pt idx="87">
                  <c:v>7.62</c:v>
                </c:pt>
                <c:pt idx="88">
                  <c:v>8.25</c:v>
                </c:pt>
                <c:pt idx="89">
                  <c:v>8.4600000000000009</c:v>
                </c:pt>
                <c:pt idx="90">
                  <c:v>8.64</c:v>
                </c:pt>
                <c:pt idx="91">
                  <c:v>9.14</c:v>
                </c:pt>
                <c:pt idx="92">
                  <c:v>9.36</c:v>
                </c:pt>
                <c:pt idx="93">
                  <c:v>9.16</c:v>
                </c:pt>
                <c:pt idx="94">
                  <c:v>8.7799999999999994</c:v>
                </c:pt>
                <c:pt idx="95">
                  <c:v>8.9700000000000006</c:v>
                </c:pt>
                <c:pt idx="96">
                  <c:v>8.7100000000000009</c:v>
                </c:pt>
                <c:pt idx="97">
                  <c:v>8.5500000000000007</c:v>
                </c:pt>
                <c:pt idx="98">
                  <c:v>8.59</c:v>
                </c:pt>
                <c:pt idx="99">
                  <c:v>8.86</c:v>
                </c:pt>
                <c:pt idx="100">
                  <c:v>9.0399999999999991</c:v>
                </c:pt>
                <c:pt idx="101">
                  <c:v>9.3699999999999992</c:v>
                </c:pt>
                <c:pt idx="102">
                  <c:v>9.41</c:v>
                </c:pt>
                <c:pt idx="103">
                  <c:v>9.91</c:v>
                </c:pt>
                <c:pt idx="104">
                  <c:v>10.48</c:v>
                </c:pt>
                <c:pt idx="105">
                  <c:v>10.44</c:v>
                </c:pt>
                <c:pt idx="106">
                  <c:v>10.85</c:v>
                </c:pt>
                <c:pt idx="107">
                  <c:v>11.11</c:v>
                </c:pt>
                <c:pt idx="108">
                  <c:v>11.29</c:v>
                </c:pt>
                <c:pt idx="109">
                  <c:v>11.56</c:v>
                </c:pt>
                <c:pt idx="110">
                  <c:v>12.21</c:v>
                </c:pt>
                <c:pt idx="111">
                  <c:v>12.48</c:v>
                </c:pt>
                <c:pt idx="112">
                  <c:v>12.4</c:v>
                </c:pt>
                <c:pt idx="113">
                  <c:v>12.31</c:v>
                </c:pt>
                <c:pt idx="114">
                  <c:v>12.23</c:v>
                </c:pt>
                <c:pt idx="115">
                  <c:v>12.29</c:v>
                </c:pt>
                <c:pt idx="116">
                  <c:v>12.33</c:v>
                </c:pt>
                <c:pt idx="117">
                  <c:v>12.33</c:v>
                </c:pt>
                <c:pt idx="118">
                  <c:v>12.35</c:v>
                </c:pt>
                <c:pt idx="119">
                  <c:v>12.35</c:v>
                </c:pt>
                <c:pt idx="120">
                  <c:v>12.24</c:v>
                </c:pt>
                <c:pt idx="121">
                  <c:v>12.84</c:v>
                </c:pt>
                <c:pt idx="122">
                  <c:v>13.36</c:v>
                </c:pt>
                <c:pt idx="123">
                  <c:v>13.52</c:v>
                </c:pt>
                <c:pt idx="124">
                  <c:v>13.76</c:v>
                </c:pt>
                <c:pt idx="125">
                  <c:v>13.82</c:v>
                </c:pt>
                <c:pt idx="126">
                  <c:v>13.68</c:v>
                </c:pt>
                <c:pt idx="127">
                  <c:v>13.26</c:v>
                </c:pt>
                <c:pt idx="128">
                  <c:v>12.76</c:v>
                </c:pt>
                <c:pt idx="129">
                  <c:v>12.58</c:v>
                </c:pt>
                <c:pt idx="130">
                  <c:v>12.41</c:v>
                </c:pt>
                <c:pt idx="131">
                  <c:v>12.05</c:v>
                </c:pt>
                <c:pt idx="132">
                  <c:v>11.37</c:v>
                </c:pt>
                <c:pt idx="133">
                  <c:v>10.52</c:v>
                </c:pt>
                <c:pt idx="134">
                  <c:v>9.9600000000000009</c:v>
                </c:pt>
                <c:pt idx="135">
                  <c:v>9.7100000000000009</c:v>
                </c:pt>
                <c:pt idx="136">
                  <c:v>9.1999999999999993</c:v>
                </c:pt>
                <c:pt idx="137">
                  <c:v>8.83</c:v>
                </c:pt>
                <c:pt idx="138">
                  <c:v>8.76</c:v>
                </c:pt>
                <c:pt idx="139">
                  <c:v>8.7200000000000006</c:v>
                </c:pt>
                <c:pt idx="140">
                  <c:v>8.59</c:v>
                </c:pt>
                <c:pt idx="141">
                  <c:v>8.3699999999999992</c:v>
                </c:pt>
                <c:pt idx="142">
                  <c:v>7.85</c:v>
                </c:pt>
                <c:pt idx="143">
                  <c:v>7.46</c:v>
                </c:pt>
                <c:pt idx="144">
                  <c:v>7.31</c:v>
                </c:pt>
                <c:pt idx="145">
                  <c:v>7.25</c:v>
                </c:pt>
                <c:pt idx="146">
                  <c:v>7.54</c:v>
                </c:pt>
                <c:pt idx="147">
                  <c:v>7.12</c:v>
                </c:pt>
                <c:pt idx="148">
                  <c:v>6.62</c:v>
                </c:pt>
                <c:pt idx="149">
                  <c:v>6.03</c:v>
                </c:pt>
                <c:pt idx="150">
                  <c:v>5.57</c:v>
                </c:pt>
                <c:pt idx="151">
                  <c:v>5.17</c:v>
                </c:pt>
                <c:pt idx="152">
                  <c:v>5.04</c:v>
                </c:pt>
                <c:pt idx="153">
                  <c:v>7.64</c:v>
                </c:pt>
                <c:pt idx="154">
                  <c:v>6.93</c:v>
                </c:pt>
                <c:pt idx="155">
                  <c:v>7.9</c:v>
                </c:pt>
                <c:pt idx="156">
                  <c:v>6.99</c:v>
                </c:pt>
                <c:pt idx="157">
                  <c:v>6.4</c:v>
                </c:pt>
                <c:pt idx="158">
                  <c:v>5.61</c:v>
                </c:pt>
                <c:pt idx="159">
                  <c:v>5.28</c:v>
                </c:pt>
                <c:pt idx="160">
                  <c:v>5.33</c:v>
                </c:pt>
                <c:pt idx="161">
                  <c:v>4.88</c:v>
                </c:pt>
                <c:pt idx="162">
                  <c:v>4.47</c:v>
                </c:pt>
                <c:pt idx="163">
                  <c:v>4.3099999999999996</c:v>
                </c:pt>
                <c:pt idx="164">
                  <c:v>4.79</c:v>
                </c:pt>
                <c:pt idx="165">
                  <c:v>4.74</c:v>
                </c:pt>
                <c:pt idx="166">
                  <c:v>4.3600000000000003</c:v>
                </c:pt>
                <c:pt idx="167">
                  <c:v>4.09</c:v>
                </c:pt>
                <c:pt idx="168">
                  <c:v>3.87</c:v>
                </c:pt>
                <c:pt idx="169">
                  <c:v>3.81</c:v>
                </c:pt>
                <c:pt idx="170">
                  <c:v>4.21</c:v>
                </c:pt>
                <c:pt idx="171">
                  <c:v>5.89</c:v>
                </c:pt>
                <c:pt idx="172">
                  <c:v>6.29</c:v>
                </c:pt>
                <c:pt idx="173">
                  <c:v>6.39</c:v>
                </c:pt>
                <c:pt idx="174">
                  <c:v>6.36</c:v>
                </c:pt>
                <c:pt idx="175">
                  <c:v>5.68</c:v>
                </c:pt>
                <c:pt idx="176">
                  <c:v>5.64</c:v>
                </c:pt>
                <c:pt idx="177">
                  <c:v>5.44</c:v>
                </c:pt>
                <c:pt idx="178">
                  <c:v>5.68</c:v>
                </c:pt>
                <c:pt idx="179">
                  <c:v>6.6</c:v>
                </c:pt>
                <c:pt idx="180">
                  <c:v>7.84</c:v>
                </c:pt>
                <c:pt idx="181">
                  <c:v>8.1199999999999992</c:v>
                </c:pt>
                <c:pt idx="182">
                  <c:v>8.31</c:v>
                </c:pt>
                <c:pt idx="183">
                  <c:v>8.15</c:v>
                </c:pt>
                <c:pt idx="184">
                  <c:v>7.56</c:v>
                </c:pt>
                <c:pt idx="185">
                  <c:v>7.05</c:v>
                </c:pt>
                <c:pt idx="186">
                  <c:v>6.67</c:v>
                </c:pt>
                <c:pt idx="187">
                  <c:v>6.59</c:v>
                </c:pt>
                <c:pt idx="188">
                  <c:v>6.69</c:v>
                </c:pt>
                <c:pt idx="189">
                  <c:v>6.7</c:v>
                </c:pt>
                <c:pt idx="190">
                  <c:v>6.01</c:v>
                </c:pt>
                <c:pt idx="191">
                  <c:v>5.9</c:v>
                </c:pt>
                <c:pt idx="192">
                  <c:v>5.55</c:v>
                </c:pt>
                <c:pt idx="193">
                  <c:v>5.22</c:v>
                </c:pt>
                <c:pt idx="194">
                  <c:v>5.21</c:v>
                </c:pt>
                <c:pt idx="195">
                  <c:v>5.01</c:v>
                </c:pt>
                <c:pt idx="196">
                  <c:v>4.8099999999999996</c:v>
                </c:pt>
                <c:pt idx="197">
                  <c:v>4.8499999999999996</c:v>
                </c:pt>
                <c:pt idx="198">
                  <c:v>4.7300000000000004</c:v>
                </c:pt>
                <c:pt idx="199">
                  <c:v>4.2699999999999996</c:v>
                </c:pt>
                <c:pt idx="200">
                  <c:v>4.08</c:v>
                </c:pt>
                <c:pt idx="201">
                  <c:v>3.52</c:v>
                </c:pt>
                <c:pt idx="202">
                  <c:v>3.02</c:v>
                </c:pt>
                <c:pt idx="203">
                  <c:v>3.12</c:v>
                </c:pt>
                <c:pt idx="204">
                  <c:v>3.15</c:v>
                </c:pt>
                <c:pt idx="205">
                  <c:v>3.12</c:v>
                </c:pt>
                <c:pt idx="206">
                  <c:v>3.22</c:v>
                </c:pt>
                <c:pt idx="207">
                  <c:v>3.46</c:v>
                </c:pt>
                <c:pt idx="208">
                  <c:v>3.32</c:v>
                </c:pt>
                <c:pt idx="209">
                  <c:v>3.27</c:v>
                </c:pt>
                <c:pt idx="210">
                  <c:v>3.53</c:v>
                </c:pt>
                <c:pt idx="211">
                  <c:v>3.64</c:v>
                </c:pt>
                <c:pt idx="212">
                  <c:v>3.63</c:v>
                </c:pt>
                <c:pt idx="213">
                  <c:v>3.8</c:v>
                </c:pt>
                <c:pt idx="214">
                  <c:v>3.99</c:v>
                </c:pt>
                <c:pt idx="215">
                  <c:v>4.57</c:v>
                </c:pt>
                <c:pt idx="216">
                  <c:v>4.6500000000000004</c:v>
                </c:pt>
                <c:pt idx="217">
                  <c:v>4.9800000000000004</c:v>
                </c:pt>
                <c:pt idx="218">
                  <c:v>4.87</c:v>
                </c:pt>
                <c:pt idx="219">
                  <c:v>4.9000000000000004</c:v>
                </c:pt>
                <c:pt idx="220">
                  <c:v>5.0199999999999996</c:v>
                </c:pt>
                <c:pt idx="221">
                  <c:v>5.0199999999999996</c:v>
                </c:pt>
                <c:pt idx="222">
                  <c:v>5.05</c:v>
                </c:pt>
                <c:pt idx="223">
                  <c:v>5.31</c:v>
                </c:pt>
                <c:pt idx="224">
                  <c:v>5.6</c:v>
                </c:pt>
                <c:pt idx="225">
                  <c:v>5.28</c:v>
                </c:pt>
                <c:pt idx="226">
                  <c:v>5.15</c:v>
                </c:pt>
                <c:pt idx="227">
                  <c:v>5</c:v>
                </c:pt>
                <c:pt idx="228">
                  <c:v>5</c:v>
                </c:pt>
                <c:pt idx="229">
                  <c:v>5.03</c:v>
                </c:pt>
                <c:pt idx="230">
                  <c:v>5.0599999999999996</c:v>
                </c:pt>
                <c:pt idx="231">
                  <c:v>4.72</c:v>
                </c:pt>
                <c:pt idx="232">
                  <c:v>4.62</c:v>
                </c:pt>
                <c:pt idx="233">
                  <c:v>4.82</c:v>
                </c:pt>
                <c:pt idx="234">
                  <c:v>4.79</c:v>
                </c:pt>
                <c:pt idx="235">
                  <c:v>4.92</c:v>
                </c:pt>
                <c:pt idx="236">
                  <c:v>4.83</c:v>
                </c:pt>
                <c:pt idx="237">
                  <c:v>5.01</c:v>
                </c:pt>
                <c:pt idx="238">
                  <c:v>5.04</c:v>
                </c:pt>
                <c:pt idx="239">
                  <c:v>5.14</c:v>
                </c:pt>
                <c:pt idx="240">
                  <c:v>5.26</c:v>
                </c:pt>
                <c:pt idx="241">
                  <c:v>5.31</c:v>
                </c:pt>
                <c:pt idx="242">
                  <c:v>5.41</c:v>
                </c:pt>
                <c:pt idx="243">
                  <c:v>5.52</c:v>
                </c:pt>
                <c:pt idx="244">
                  <c:v>5.86</c:v>
                </c:pt>
                <c:pt idx="245">
                  <c:v>5.92</c:v>
                </c:pt>
                <c:pt idx="246">
                  <c:v>5.88</c:v>
                </c:pt>
                <c:pt idx="247">
                  <c:v>5.89</c:v>
                </c:pt>
                <c:pt idx="248">
                  <c:v>5.85</c:v>
                </c:pt>
                <c:pt idx="249">
                  <c:v>5.84</c:v>
                </c:pt>
                <c:pt idx="250">
                  <c:v>5.88</c:v>
                </c:pt>
                <c:pt idx="251">
                  <c:v>5.76</c:v>
                </c:pt>
                <c:pt idx="252">
                  <c:v>5.46</c:v>
                </c:pt>
                <c:pt idx="253">
                  <c:v>5.21</c:v>
                </c:pt>
                <c:pt idx="254">
                  <c:v>4.75</c:v>
                </c:pt>
                <c:pt idx="255">
                  <c:v>4.5999999999999996</c:v>
                </c:pt>
                <c:pt idx="256">
                  <c:v>4.45</c:v>
                </c:pt>
                <c:pt idx="257">
                  <c:v>4.42</c:v>
                </c:pt>
                <c:pt idx="258">
                  <c:v>4.3</c:v>
                </c:pt>
                <c:pt idx="259">
                  <c:v>4.0599999999999996</c:v>
                </c:pt>
                <c:pt idx="260">
                  <c:v>3.5</c:v>
                </c:pt>
                <c:pt idx="261">
                  <c:v>2.9</c:v>
                </c:pt>
                <c:pt idx="262">
                  <c:v>2.2799999999999998</c:v>
                </c:pt>
                <c:pt idx="263">
                  <c:v>2.12</c:v>
                </c:pt>
                <c:pt idx="264">
                  <c:v>2.0099999999999998</c:v>
                </c:pt>
                <c:pt idx="265">
                  <c:v>2.12</c:v>
                </c:pt>
                <c:pt idx="266">
                  <c:v>2.2400000000000002</c:v>
                </c:pt>
                <c:pt idx="267">
                  <c:v>2.4</c:v>
                </c:pt>
                <c:pt idx="268">
                  <c:v>2.61</c:v>
                </c:pt>
                <c:pt idx="269">
                  <c:v>2.79</c:v>
                </c:pt>
                <c:pt idx="270">
                  <c:v>2.88</c:v>
                </c:pt>
                <c:pt idx="271">
                  <c:v>2.95</c:v>
                </c:pt>
                <c:pt idx="272">
                  <c:v>2.92</c:v>
                </c:pt>
                <c:pt idx="273">
                  <c:v>2.88</c:v>
                </c:pt>
                <c:pt idx="274">
                  <c:v>2.84</c:v>
                </c:pt>
                <c:pt idx="275">
                  <c:v>2.86</c:v>
                </c:pt>
                <c:pt idx="276">
                  <c:v>2.87</c:v>
                </c:pt>
                <c:pt idx="277">
                  <c:v>2.92</c:v>
                </c:pt>
                <c:pt idx="278">
                  <c:v>3.2</c:v>
                </c:pt>
                <c:pt idx="279">
                  <c:v>3.3</c:v>
                </c:pt>
                <c:pt idx="280">
                  <c:v>3.32</c:v>
                </c:pt>
                <c:pt idx="281">
                  <c:v>3.22</c:v>
                </c:pt>
                <c:pt idx="282">
                  <c:v>3.01</c:v>
                </c:pt>
                <c:pt idx="283">
                  <c:v>2.85</c:v>
                </c:pt>
                <c:pt idx="284">
                  <c:v>2.71</c:v>
                </c:pt>
                <c:pt idx="285">
                  <c:v>2.7</c:v>
                </c:pt>
                <c:pt idx="286">
                  <c:v>2.76</c:v>
                </c:pt>
                <c:pt idx="287">
                  <c:v>2.71</c:v>
                </c:pt>
                <c:pt idx="288">
                  <c:v>2.5099999999999998</c:v>
                </c:pt>
                <c:pt idx="289">
                  <c:v>2.3199999999999998</c:v>
                </c:pt>
                <c:pt idx="290">
                  <c:v>2.16</c:v>
                </c:pt>
                <c:pt idx="291">
                  <c:v>2.0699999999999998</c:v>
                </c:pt>
                <c:pt idx="292">
                  <c:v>2.0699999999999998</c:v>
                </c:pt>
                <c:pt idx="293">
                  <c:v>2.1</c:v>
                </c:pt>
                <c:pt idx="294">
                  <c:v>2.11</c:v>
                </c:pt>
                <c:pt idx="295">
                  <c:v>2.15</c:v>
                </c:pt>
                <c:pt idx="296">
                  <c:v>2.41</c:v>
                </c:pt>
                <c:pt idx="297">
                  <c:v>2.58</c:v>
                </c:pt>
                <c:pt idx="298">
                  <c:v>2.7</c:v>
                </c:pt>
                <c:pt idx="299">
                  <c:v>2.57</c:v>
                </c:pt>
                <c:pt idx="300">
                  <c:v>2.56</c:v>
                </c:pt>
                <c:pt idx="301">
                  <c:v>2.58</c:v>
                </c:pt>
                <c:pt idx="302">
                  <c:v>2.63</c:v>
                </c:pt>
                <c:pt idx="303">
                  <c:v>2.58</c:v>
                </c:pt>
                <c:pt idx="304">
                  <c:v>2.59</c:v>
                </c:pt>
                <c:pt idx="305">
                  <c:v>2.58</c:v>
                </c:pt>
                <c:pt idx="306">
                  <c:v>2.63</c:v>
                </c:pt>
                <c:pt idx="307">
                  <c:v>2.77</c:v>
                </c:pt>
                <c:pt idx="308">
                  <c:v>2.89</c:v>
                </c:pt>
                <c:pt idx="309">
                  <c:v>3.1</c:v>
                </c:pt>
                <c:pt idx="310">
                  <c:v>3.3</c:v>
                </c:pt>
                <c:pt idx="311">
                  <c:v>3.47</c:v>
                </c:pt>
                <c:pt idx="312">
                  <c:v>3.62</c:v>
                </c:pt>
                <c:pt idx="313">
                  <c:v>3.76</c:v>
                </c:pt>
                <c:pt idx="314">
                  <c:v>3.94</c:v>
                </c:pt>
                <c:pt idx="315">
                  <c:v>4.12</c:v>
                </c:pt>
                <c:pt idx="316">
                  <c:v>4.26</c:v>
                </c:pt>
                <c:pt idx="317">
                  <c:v>4.42</c:v>
                </c:pt>
                <c:pt idx="318">
                  <c:v>4.38</c:v>
                </c:pt>
                <c:pt idx="319">
                  <c:v>4.34</c:v>
                </c:pt>
                <c:pt idx="320">
                  <c:v>4.32</c:v>
                </c:pt>
                <c:pt idx="321">
                  <c:v>4.33</c:v>
                </c:pt>
                <c:pt idx="322">
                  <c:v>4.3099999999999996</c:v>
                </c:pt>
                <c:pt idx="323">
                  <c:v>4.32</c:v>
                </c:pt>
                <c:pt idx="324">
                  <c:v>4.33</c:v>
                </c:pt>
                <c:pt idx="325">
                  <c:v>4.3499999999999996</c:v>
                </c:pt>
                <c:pt idx="326">
                  <c:v>4.3499999999999996</c:v>
                </c:pt>
                <c:pt idx="327">
                  <c:v>4.3499999999999996</c:v>
                </c:pt>
                <c:pt idx="328">
                  <c:v>4.37</c:v>
                </c:pt>
                <c:pt idx="329">
                  <c:v>4.53</c:v>
                </c:pt>
                <c:pt idx="330">
                  <c:v>4.68</c:v>
                </c:pt>
                <c:pt idx="331">
                  <c:v>4.95</c:v>
                </c:pt>
                <c:pt idx="332">
                  <c:v>5.12</c:v>
                </c:pt>
                <c:pt idx="333">
                  <c:v>4.92</c:v>
                </c:pt>
                <c:pt idx="334">
                  <c:v>4.7699999999999996</c:v>
                </c:pt>
                <c:pt idx="335">
                  <c:v>4.8</c:v>
                </c:pt>
                <c:pt idx="336">
                  <c:v>4.25</c:v>
                </c:pt>
                <c:pt idx="337">
                  <c:v>3.82</c:v>
                </c:pt>
                <c:pt idx="338">
                  <c:v>3.58</c:v>
                </c:pt>
                <c:pt idx="339">
                  <c:v>3.46</c:v>
                </c:pt>
                <c:pt idx="340">
                  <c:v>3.15</c:v>
                </c:pt>
                <c:pt idx="341">
                  <c:v>3.18</c:v>
                </c:pt>
                <c:pt idx="342">
                  <c:v>3.27</c:v>
                </c:pt>
                <c:pt idx="343">
                  <c:v>3.23</c:v>
                </c:pt>
                <c:pt idx="344">
                  <c:v>3.72</c:v>
                </c:pt>
                <c:pt idx="345">
                  <c:v>3.32</c:v>
                </c:pt>
                <c:pt idx="346">
                  <c:v>2.78</c:v>
                </c:pt>
                <c:pt idx="347">
                  <c:v>2.34</c:v>
                </c:pt>
                <c:pt idx="348">
                  <c:v>1.59</c:v>
                </c:pt>
                <c:pt idx="349">
                  <c:v>1.23</c:v>
                </c:pt>
                <c:pt idx="350">
                  <c:v>1.06</c:v>
                </c:pt>
                <c:pt idx="351">
                  <c:v>0.9</c:v>
                </c:pt>
                <c:pt idx="352">
                  <c:v>0.64</c:v>
                </c:pt>
                <c:pt idx="353">
                  <c:v>0.56000000000000005</c:v>
                </c:pt>
                <c:pt idx="354">
                  <c:v>0.38</c:v>
                </c:pt>
                <c:pt idx="355">
                  <c:v>0.42</c:v>
                </c:pt>
                <c:pt idx="356">
                  <c:v>0.4</c:v>
                </c:pt>
                <c:pt idx="357">
                  <c:v>0.39</c:v>
                </c:pt>
                <c:pt idx="358">
                  <c:v>0.38</c:v>
                </c:pt>
                <c:pt idx="359">
                  <c:v>0.38</c:v>
                </c:pt>
                <c:pt idx="360">
                  <c:v>0.38</c:v>
                </c:pt>
                <c:pt idx="361">
                  <c:v>0.38</c:v>
                </c:pt>
                <c:pt idx="362">
                  <c:v>0.39</c:v>
                </c:pt>
                <c:pt idx="363">
                  <c:v>0.49</c:v>
                </c:pt>
                <c:pt idx="364">
                  <c:v>0.6</c:v>
                </c:pt>
                <c:pt idx="365">
                  <c:v>0.72</c:v>
                </c:pt>
                <c:pt idx="366">
                  <c:v>0.83</c:v>
                </c:pt>
                <c:pt idx="367">
                  <c:v>0.9</c:v>
                </c:pt>
                <c:pt idx="368">
                  <c:v>1.1100000000000001</c:v>
                </c:pt>
                <c:pt idx="369">
                  <c:v>1.1599999999999999</c:v>
                </c:pt>
                <c:pt idx="370">
                  <c:v>1.17</c:v>
                </c:pt>
                <c:pt idx="371">
                  <c:v>1.18</c:v>
                </c:pt>
                <c:pt idx="372">
                  <c:v>1.18</c:v>
                </c:pt>
                <c:pt idx="373">
                  <c:v>1.19</c:v>
                </c:pt>
                <c:pt idx="374">
                  <c:v>1.18</c:v>
                </c:pt>
                <c:pt idx="375">
                  <c:v>1.18</c:v>
                </c:pt>
                <c:pt idx="376">
                  <c:v>1.19</c:v>
                </c:pt>
                <c:pt idx="377">
                  <c:v>1.17</c:v>
                </c:pt>
                <c:pt idx="378">
                  <c:v>1.17</c:v>
                </c:pt>
                <c:pt idx="379">
                  <c:v>1.1499999999999999</c:v>
                </c:pt>
                <c:pt idx="380">
                  <c:v>1.1499999999999999</c:v>
                </c:pt>
                <c:pt idx="381">
                  <c:v>1.1499999999999999</c:v>
                </c:pt>
                <c:pt idx="382">
                  <c:v>1.1599999999999999</c:v>
                </c:pt>
                <c:pt idx="383">
                  <c:v>1.1599999999999999</c:v>
                </c:pt>
                <c:pt idx="384">
                  <c:v>1.1599999999999999</c:v>
                </c:pt>
                <c:pt idx="385">
                  <c:v>1.1599999999999999</c:v>
                </c:pt>
                <c:pt idx="386">
                  <c:v>1.1499999999999999</c:v>
                </c:pt>
                <c:pt idx="387">
                  <c:v>1.1499999999999999</c:v>
                </c:pt>
                <c:pt idx="388">
                  <c:v>1.18</c:v>
                </c:pt>
                <c:pt idx="389">
                  <c:v>1.1599999999999999</c:v>
                </c:pt>
                <c:pt idx="390">
                  <c:v>1.1599999999999999</c:v>
                </c:pt>
                <c:pt idx="391">
                  <c:v>1.1599999999999999</c:v>
                </c:pt>
                <c:pt idx="392">
                  <c:v>1.1599999999999999</c:v>
                </c:pt>
                <c:pt idx="393">
                  <c:v>1.1599999999999999</c:v>
                </c:pt>
                <c:pt idx="394">
                  <c:v>1.1599999999999999</c:v>
                </c:pt>
                <c:pt idx="395">
                  <c:v>1.1599999999999999</c:v>
                </c:pt>
                <c:pt idx="396">
                  <c:v>1.1599999999999999</c:v>
                </c:pt>
                <c:pt idx="397">
                  <c:v>1.1599999999999999</c:v>
                </c:pt>
                <c:pt idx="398">
                  <c:v>1.1599999999999999</c:v>
                </c:pt>
                <c:pt idx="399">
                  <c:v>1.1599999999999999</c:v>
                </c:pt>
                <c:pt idx="400">
                  <c:v>1.1599999999999999</c:v>
                </c:pt>
                <c:pt idx="401">
                  <c:v>1.1599999999999999</c:v>
                </c:pt>
                <c:pt idx="402">
                  <c:v>1.17</c:v>
                </c:pt>
                <c:pt idx="403">
                  <c:v>1.17</c:v>
                </c:pt>
                <c:pt idx="404">
                  <c:v>1.17</c:v>
                </c:pt>
                <c:pt idx="405">
                  <c:v>1.17</c:v>
                </c:pt>
                <c:pt idx="406">
                  <c:v>1.17</c:v>
                </c:pt>
                <c:pt idx="407">
                  <c:v>1.17</c:v>
                </c:pt>
                <c:pt idx="408">
                  <c:v>1.17</c:v>
                </c:pt>
                <c:pt idx="409">
                  <c:v>1.17</c:v>
                </c:pt>
                <c:pt idx="410">
                  <c:v>1.17</c:v>
                </c:pt>
                <c:pt idx="411">
                  <c:v>1.17</c:v>
                </c:pt>
                <c:pt idx="412">
                  <c:v>1.18</c:v>
                </c:pt>
                <c:pt idx="413">
                  <c:v>1.17</c:v>
                </c:pt>
                <c:pt idx="414">
                  <c:v>1.17</c:v>
                </c:pt>
                <c:pt idx="415">
                  <c:v>1.17</c:v>
                </c:pt>
                <c:pt idx="416">
                  <c:v>1.17</c:v>
                </c:pt>
                <c:pt idx="417">
                  <c:v>1.17</c:v>
                </c:pt>
                <c:pt idx="418">
                  <c:v>1.18</c:v>
                </c:pt>
                <c:pt idx="419">
                  <c:v>1.19</c:v>
                </c:pt>
                <c:pt idx="420">
                  <c:v>1.1200000000000001</c:v>
                </c:pt>
                <c:pt idx="421">
                  <c:v>0.89</c:v>
                </c:pt>
                <c:pt idx="422">
                  <c:v>0.89</c:v>
                </c:pt>
                <c:pt idx="423">
                  <c:v>0.9</c:v>
                </c:pt>
                <c:pt idx="424">
                  <c:v>0.89</c:v>
                </c:pt>
                <c:pt idx="425">
                  <c:v>0.89</c:v>
                </c:pt>
                <c:pt idx="426">
                  <c:v>0.74</c:v>
                </c:pt>
                <c:pt idx="427">
                  <c:v>0.61</c:v>
                </c:pt>
                <c:pt idx="428">
                  <c:v>0.65</c:v>
                </c:pt>
                <c:pt idx="429">
                  <c:v>0.71</c:v>
                </c:pt>
                <c:pt idx="430">
                  <c:v>0.76</c:v>
                </c:pt>
                <c:pt idx="431">
                  <c:v>0.82</c:v>
                </c:pt>
                <c:pt idx="432">
                  <c:v>0.8</c:v>
                </c:pt>
                <c:pt idx="433">
                  <c:v>0.8</c:v>
                </c:pt>
                <c:pt idx="434">
                  <c:v>0.8</c:v>
                </c:pt>
                <c:pt idx="435">
                  <c:v>0.84</c:v>
                </c:pt>
                <c:pt idx="436">
                  <c:v>0.84</c:v>
                </c:pt>
                <c:pt idx="437">
                  <c:v>0.83</c:v>
                </c:pt>
                <c:pt idx="438">
                  <c:v>0.81</c:v>
                </c:pt>
                <c:pt idx="439">
                  <c:v>0.82</c:v>
                </c:pt>
                <c:pt idx="440">
                  <c:v>0.81</c:v>
                </c:pt>
                <c:pt idx="441">
                  <c:v>0.82</c:v>
                </c:pt>
                <c:pt idx="442">
                  <c:v>0.82</c:v>
                </c:pt>
                <c:pt idx="443">
                  <c:v>0.82</c:v>
                </c:pt>
                <c:pt idx="444">
                  <c:v>0.87</c:v>
                </c:pt>
                <c:pt idx="445">
                  <c:v>0.88</c:v>
                </c:pt>
                <c:pt idx="446">
                  <c:v>0.85</c:v>
                </c:pt>
                <c:pt idx="447">
                  <c:v>0.84</c:v>
                </c:pt>
                <c:pt idx="448">
                  <c:v>0.8</c:v>
                </c:pt>
                <c:pt idx="449">
                  <c:v>0.83</c:v>
                </c:pt>
                <c:pt idx="450">
                  <c:v>1.1200000000000001</c:v>
                </c:pt>
                <c:pt idx="451">
                  <c:v>1.2</c:v>
                </c:pt>
                <c:pt idx="452">
                  <c:v>1.32</c:v>
                </c:pt>
                <c:pt idx="453">
                  <c:v>1.33</c:v>
                </c:pt>
                <c:pt idx="454">
                  <c:v>1.33</c:v>
                </c:pt>
                <c:pt idx="455">
                  <c:v>1.37</c:v>
                </c:pt>
                <c:pt idx="456">
                  <c:v>1.55</c:v>
                </c:pt>
                <c:pt idx="457">
                  <c:v>1.55</c:v>
                </c:pt>
                <c:pt idx="458">
                  <c:v>1.6</c:v>
                </c:pt>
                <c:pt idx="459">
                  <c:v>1.64</c:v>
                </c:pt>
                <c:pt idx="460">
                  <c:v>1.65</c:v>
                </c:pt>
                <c:pt idx="461">
                  <c:v>1.65</c:v>
                </c:pt>
                <c:pt idx="462">
                  <c:v>1.8</c:v>
                </c:pt>
                <c:pt idx="463">
                  <c:v>1.84</c:v>
                </c:pt>
                <c:pt idx="464">
                  <c:v>1.87</c:v>
                </c:pt>
                <c:pt idx="465">
                  <c:v>2.0099999999999998</c:v>
                </c:pt>
                <c:pt idx="466">
                  <c:v>2.13</c:v>
                </c:pt>
                <c:pt idx="467">
                  <c:v>2.19</c:v>
                </c:pt>
                <c:pt idx="468">
                  <c:v>2.14</c:v>
                </c:pt>
                <c:pt idx="469">
                  <c:v>1.99</c:v>
                </c:pt>
                <c:pt idx="470">
                  <c:v>1.86</c:v>
                </c:pt>
                <c:pt idx="471">
                  <c:v>1.86</c:v>
                </c:pt>
                <c:pt idx="472">
                  <c:v>1.87</c:v>
                </c:pt>
                <c:pt idx="473">
                  <c:v>1.84</c:v>
                </c:pt>
                <c:pt idx="474">
                  <c:v>1.84</c:v>
                </c:pt>
                <c:pt idx="475">
                  <c:v>1.84</c:v>
                </c:pt>
                <c:pt idx="476">
                  <c:v>1.83</c:v>
                </c:pt>
                <c:pt idx="477">
                  <c:v>1.84</c:v>
                </c:pt>
                <c:pt idx="478">
                  <c:v>1.85</c:v>
                </c:pt>
                <c:pt idx="479">
                  <c:v>1.91</c:v>
                </c:pt>
                <c:pt idx="480">
                  <c:v>1.91</c:v>
                </c:pt>
                <c:pt idx="481">
                  <c:v>1.8</c:v>
                </c:pt>
                <c:pt idx="482">
                  <c:v>1.27</c:v>
                </c:pt>
                <c:pt idx="483">
                  <c:v>0.48</c:v>
                </c:pt>
                <c:pt idx="484">
                  <c:v>0.34</c:v>
                </c:pt>
                <c:pt idx="485">
                  <c:v>0.31</c:v>
                </c:pt>
                <c:pt idx="486">
                  <c:v>0.28000000000000003</c:v>
                </c:pt>
                <c:pt idx="487">
                  <c:v>0.26</c:v>
                </c:pt>
                <c:pt idx="488">
                  <c:v>0.25</c:v>
                </c:pt>
                <c:pt idx="489">
                  <c:v>0.25</c:v>
                </c:pt>
                <c:pt idx="490">
                  <c:v>0.24</c:v>
                </c:pt>
                <c:pt idx="491">
                  <c:v>0.24</c:v>
                </c:pt>
                <c:pt idx="492">
                  <c:v>0.2</c:v>
                </c:pt>
                <c:pt idx="493">
                  <c:v>0.18</c:v>
                </c:pt>
                <c:pt idx="494">
                  <c:v>0.19</c:v>
                </c:pt>
                <c:pt idx="495">
                  <c:v>0.18</c:v>
                </c:pt>
                <c:pt idx="496">
                  <c:v>0.18</c:v>
                </c:pt>
                <c:pt idx="497">
                  <c:v>0.19</c:v>
                </c:pt>
                <c:pt idx="498">
                  <c:v>0.2</c:v>
                </c:pt>
                <c:pt idx="499">
                  <c:v>0.21</c:v>
                </c:pt>
                <c:pt idx="500">
                  <c:v>0.22</c:v>
                </c:pt>
                <c:pt idx="501">
                  <c:v>0.23</c:v>
                </c:pt>
                <c:pt idx="502">
                  <c:v>0.26</c:v>
                </c:pt>
                <c:pt idx="503">
                  <c:v>0.27</c:v>
                </c:pt>
                <c:pt idx="504">
                  <c:v>0.46</c:v>
                </c:pt>
                <c:pt idx="505">
                  <c:v>0.62</c:v>
                </c:pt>
                <c:pt idx="506">
                  <c:v>0.88</c:v>
                </c:pt>
                <c:pt idx="507">
                  <c:v>1.35</c:v>
                </c:pt>
                <c:pt idx="508">
                  <c:v>1.78</c:v>
                </c:pt>
                <c:pt idx="509">
                  <c:v>2.25</c:v>
                </c:pt>
                <c:pt idx="510">
                  <c:v>3.01</c:v>
                </c:pt>
                <c:pt idx="511">
                  <c:v>3.38</c:v>
                </c:pt>
                <c:pt idx="512">
                  <c:v>3.79</c:v>
                </c:pt>
                <c:pt idx="513">
                  <c:v>4.2300000000000004</c:v>
                </c:pt>
                <c:pt idx="514">
                  <c:v>4.38</c:v>
                </c:pt>
                <c:pt idx="515">
                  <c:v>4.55</c:v>
                </c:pt>
                <c:pt idx="516">
                  <c:v>4.76</c:v>
                </c:pt>
                <c:pt idx="517">
                  <c:v>4.6900000000000004</c:v>
                </c:pt>
                <c:pt idx="518">
                  <c:v>4.78</c:v>
                </c:pt>
                <c:pt idx="519">
                  <c:v>4.8</c:v>
                </c:pt>
              </c:numCache>
            </c:numRef>
          </c:val>
          <c:smooth val="0"/>
          <c:extLst>
            <c:ext xmlns:c16="http://schemas.microsoft.com/office/drawing/2014/chart" uri="{C3380CC4-5D6E-409C-BE32-E72D297353CC}">
              <c16:uniqueId val="{00000001-F98E-4CEE-8163-024582D7B4F9}"/>
            </c:ext>
          </c:extLst>
        </c:ser>
        <c:ser>
          <c:idx val="2"/>
          <c:order val="2"/>
          <c:tx>
            <c:strRef>
              <c:f>'Fig4.7'!$D$6</c:f>
              <c:strCache>
                <c:ptCount val="1"/>
                <c:pt idx="0">
                  <c:v>Denmark</c:v>
                </c:pt>
              </c:strCache>
            </c:strRef>
          </c:tx>
          <c:spPr>
            <a:ln w="28575" cap="rnd">
              <a:solidFill>
                <a:srgbClr val="4298B5"/>
              </a:solidFill>
              <a:prstDash val="sysDot"/>
              <a:round/>
            </a:ln>
            <a:effectLst/>
          </c:spPr>
          <c:marker>
            <c:symbol val="none"/>
          </c:marker>
          <c:val>
            <c:numRef>
              <c:f>'Fig4.7'!$D$7:$D$526</c:f>
              <c:numCache>
                <c:formatCode>General</c:formatCode>
                <c:ptCount val="520"/>
                <c:pt idx="84">
                  <c:v>10.5</c:v>
                </c:pt>
                <c:pt idx="85">
                  <c:v>11.2</c:v>
                </c:pt>
                <c:pt idx="86">
                  <c:v>10.4</c:v>
                </c:pt>
                <c:pt idx="87">
                  <c:v>10.199999999999999</c:v>
                </c:pt>
                <c:pt idx="88">
                  <c:v>10</c:v>
                </c:pt>
                <c:pt idx="89">
                  <c:v>9.6999999999999993</c:v>
                </c:pt>
                <c:pt idx="90">
                  <c:v>10</c:v>
                </c:pt>
                <c:pt idx="91">
                  <c:v>9.9</c:v>
                </c:pt>
                <c:pt idx="92">
                  <c:v>9.8000000000000007</c:v>
                </c:pt>
                <c:pt idx="93">
                  <c:v>10.199999999999999</c:v>
                </c:pt>
                <c:pt idx="94">
                  <c:v>9.9</c:v>
                </c:pt>
                <c:pt idx="95">
                  <c:v>9.5</c:v>
                </c:pt>
                <c:pt idx="96">
                  <c:v>8.9</c:v>
                </c:pt>
                <c:pt idx="97">
                  <c:v>8.6999999999999993</c:v>
                </c:pt>
                <c:pt idx="98">
                  <c:v>8.9</c:v>
                </c:pt>
                <c:pt idx="99">
                  <c:v>9.5</c:v>
                </c:pt>
                <c:pt idx="100">
                  <c:v>9</c:v>
                </c:pt>
                <c:pt idx="101">
                  <c:v>8.67</c:v>
                </c:pt>
                <c:pt idx="102">
                  <c:v>8.65</c:v>
                </c:pt>
                <c:pt idx="103">
                  <c:v>8.27</c:v>
                </c:pt>
                <c:pt idx="104">
                  <c:v>8.19</c:v>
                </c:pt>
                <c:pt idx="105">
                  <c:v>8.11</c:v>
                </c:pt>
                <c:pt idx="106">
                  <c:v>8.09</c:v>
                </c:pt>
                <c:pt idx="107">
                  <c:v>8.1199999999999992</c:v>
                </c:pt>
                <c:pt idx="108">
                  <c:v>8.06</c:v>
                </c:pt>
                <c:pt idx="109">
                  <c:v>8.1199999999999992</c:v>
                </c:pt>
                <c:pt idx="110">
                  <c:v>8.2899999999999991</c:v>
                </c:pt>
                <c:pt idx="111">
                  <c:v>8.41</c:v>
                </c:pt>
                <c:pt idx="112">
                  <c:v>8.93</c:v>
                </c:pt>
                <c:pt idx="113">
                  <c:v>9.2799999999999994</c:v>
                </c:pt>
                <c:pt idx="114">
                  <c:v>9.3800000000000008</c:v>
                </c:pt>
                <c:pt idx="115">
                  <c:v>9.58</c:v>
                </c:pt>
                <c:pt idx="116">
                  <c:v>9.41</c:v>
                </c:pt>
                <c:pt idx="117">
                  <c:v>9.82</c:v>
                </c:pt>
                <c:pt idx="118">
                  <c:v>11.36</c:v>
                </c:pt>
                <c:pt idx="119">
                  <c:v>12.19</c:v>
                </c:pt>
                <c:pt idx="120">
                  <c:v>12.12</c:v>
                </c:pt>
                <c:pt idx="121">
                  <c:v>12.21</c:v>
                </c:pt>
                <c:pt idx="122">
                  <c:v>12.38</c:v>
                </c:pt>
                <c:pt idx="123">
                  <c:v>12.08</c:v>
                </c:pt>
                <c:pt idx="124">
                  <c:v>11.36</c:v>
                </c:pt>
                <c:pt idx="125">
                  <c:v>10.76</c:v>
                </c:pt>
                <c:pt idx="126">
                  <c:v>10.69</c:v>
                </c:pt>
                <c:pt idx="127">
                  <c:v>10.33</c:v>
                </c:pt>
                <c:pt idx="128">
                  <c:v>10.54</c:v>
                </c:pt>
                <c:pt idx="129">
                  <c:v>10.75</c:v>
                </c:pt>
                <c:pt idx="130">
                  <c:v>10.43</c:v>
                </c:pt>
                <c:pt idx="131">
                  <c:v>10.48</c:v>
                </c:pt>
                <c:pt idx="132">
                  <c:v>10.52</c:v>
                </c:pt>
                <c:pt idx="133">
                  <c:v>10.59</c:v>
                </c:pt>
                <c:pt idx="134">
                  <c:v>10.33</c:v>
                </c:pt>
                <c:pt idx="135">
                  <c:v>10.130000000000001</c:v>
                </c:pt>
                <c:pt idx="136">
                  <c:v>9.99</c:v>
                </c:pt>
                <c:pt idx="137">
                  <c:v>9.76</c:v>
                </c:pt>
                <c:pt idx="138">
                  <c:v>9.5</c:v>
                </c:pt>
                <c:pt idx="139">
                  <c:v>9.49</c:v>
                </c:pt>
                <c:pt idx="140">
                  <c:v>9.7100000000000009</c:v>
                </c:pt>
                <c:pt idx="141">
                  <c:v>9.82</c:v>
                </c:pt>
                <c:pt idx="142">
                  <c:v>9.67</c:v>
                </c:pt>
                <c:pt idx="143">
                  <c:v>9.51</c:v>
                </c:pt>
                <c:pt idx="144">
                  <c:v>9.9</c:v>
                </c:pt>
                <c:pt idx="145">
                  <c:v>10.17</c:v>
                </c:pt>
                <c:pt idx="146">
                  <c:v>10.210000000000001</c:v>
                </c:pt>
                <c:pt idx="147">
                  <c:v>10.18</c:v>
                </c:pt>
                <c:pt idx="148">
                  <c:v>10.210000000000001</c:v>
                </c:pt>
                <c:pt idx="149">
                  <c:v>10.55</c:v>
                </c:pt>
                <c:pt idx="150">
                  <c:v>10.65</c:v>
                </c:pt>
                <c:pt idx="151">
                  <c:v>11.19</c:v>
                </c:pt>
                <c:pt idx="152">
                  <c:v>12.76</c:v>
                </c:pt>
                <c:pt idx="153">
                  <c:v>13.01</c:v>
                </c:pt>
                <c:pt idx="154">
                  <c:v>13.08</c:v>
                </c:pt>
                <c:pt idx="155">
                  <c:v>18.46</c:v>
                </c:pt>
                <c:pt idx="156">
                  <c:v>14.57</c:v>
                </c:pt>
                <c:pt idx="157">
                  <c:v>17.32</c:v>
                </c:pt>
                <c:pt idx="158">
                  <c:v>13.37</c:v>
                </c:pt>
                <c:pt idx="159">
                  <c:v>10.72</c:v>
                </c:pt>
                <c:pt idx="160">
                  <c:v>9.15</c:v>
                </c:pt>
                <c:pt idx="161">
                  <c:v>8.15</c:v>
                </c:pt>
                <c:pt idx="162">
                  <c:v>10.69</c:v>
                </c:pt>
                <c:pt idx="163">
                  <c:v>12.08</c:v>
                </c:pt>
                <c:pt idx="164">
                  <c:v>10.16</c:v>
                </c:pt>
                <c:pt idx="165">
                  <c:v>8.69</c:v>
                </c:pt>
                <c:pt idx="166">
                  <c:v>8.01</c:v>
                </c:pt>
                <c:pt idx="167">
                  <c:v>7.52</c:v>
                </c:pt>
                <c:pt idx="168">
                  <c:v>6.39</c:v>
                </c:pt>
                <c:pt idx="169">
                  <c:v>6.38</c:v>
                </c:pt>
                <c:pt idx="170">
                  <c:v>6.23</c:v>
                </c:pt>
                <c:pt idx="171">
                  <c:v>6.19</c:v>
                </c:pt>
                <c:pt idx="172">
                  <c:v>5.93</c:v>
                </c:pt>
                <c:pt idx="173">
                  <c:v>6.22</c:v>
                </c:pt>
                <c:pt idx="174">
                  <c:v>6.13</c:v>
                </c:pt>
                <c:pt idx="175">
                  <c:v>6.6</c:v>
                </c:pt>
                <c:pt idx="176">
                  <c:v>6.61</c:v>
                </c:pt>
                <c:pt idx="177">
                  <c:v>6.43</c:v>
                </c:pt>
                <c:pt idx="178">
                  <c:v>6.33</c:v>
                </c:pt>
                <c:pt idx="179">
                  <c:v>6.2</c:v>
                </c:pt>
                <c:pt idx="180">
                  <c:v>6.2</c:v>
                </c:pt>
                <c:pt idx="181">
                  <c:v>5.97</c:v>
                </c:pt>
                <c:pt idx="182">
                  <c:v>7.32</c:v>
                </c:pt>
                <c:pt idx="183">
                  <c:v>7.06</c:v>
                </c:pt>
                <c:pt idx="184">
                  <c:v>6.79</c:v>
                </c:pt>
                <c:pt idx="185">
                  <c:v>6.72</c:v>
                </c:pt>
                <c:pt idx="186">
                  <c:v>6.54</c:v>
                </c:pt>
                <c:pt idx="187">
                  <c:v>6.07</c:v>
                </c:pt>
                <c:pt idx="188">
                  <c:v>5.71</c:v>
                </c:pt>
                <c:pt idx="189">
                  <c:v>5.7</c:v>
                </c:pt>
                <c:pt idx="190">
                  <c:v>5.37</c:v>
                </c:pt>
                <c:pt idx="191">
                  <c:v>4.99</c:v>
                </c:pt>
                <c:pt idx="192">
                  <c:v>4.5599999999999996</c:v>
                </c:pt>
                <c:pt idx="193">
                  <c:v>4.45</c:v>
                </c:pt>
                <c:pt idx="194">
                  <c:v>4.34</c:v>
                </c:pt>
                <c:pt idx="195">
                  <c:v>3.97</c:v>
                </c:pt>
                <c:pt idx="196">
                  <c:v>3.84</c:v>
                </c:pt>
                <c:pt idx="197">
                  <c:v>3.96</c:v>
                </c:pt>
                <c:pt idx="198">
                  <c:v>3.93</c:v>
                </c:pt>
                <c:pt idx="199">
                  <c:v>3.92</c:v>
                </c:pt>
                <c:pt idx="200">
                  <c:v>3.84</c:v>
                </c:pt>
                <c:pt idx="201">
                  <c:v>3.67</c:v>
                </c:pt>
                <c:pt idx="202">
                  <c:v>3.67</c:v>
                </c:pt>
                <c:pt idx="203">
                  <c:v>3.65</c:v>
                </c:pt>
                <c:pt idx="204">
                  <c:v>3.63</c:v>
                </c:pt>
                <c:pt idx="205">
                  <c:v>3.62</c:v>
                </c:pt>
                <c:pt idx="206">
                  <c:v>3.68</c:v>
                </c:pt>
                <c:pt idx="207">
                  <c:v>3.67</c:v>
                </c:pt>
                <c:pt idx="208">
                  <c:v>3.63</c:v>
                </c:pt>
                <c:pt idx="209">
                  <c:v>3.62</c:v>
                </c:pt>
                <c:pt idx="210">
                  <c:v>3.62</c:v>
                </c:pt>
                <c:pt idx="211">
                  <c:v>3.65</c:v>
                </c:pt>
                <c:pt idx="212">
                  <c:v>3.67</c:v>
                </c:pt>
                <c:pt idx="213">
                  <c:v>3.93</c:v>
                </c:pt>
                <c:pt idx="214">
                  <c:v>4.01</c:v>
                </c:pt>
                <c:pt idx="215">
                  <c:v>4.0199999999999996</c:v>
                </c:pt>
                <c:pt idx="216">
                  <c:v>3.93</c:v>
                </c:pt>
                <c:pt idx="217">
                  <c:v>3.88</c:v>
                </c:pt>
                <c:pt idx="218">
                  <c:v>3.88</c:v>
                </c:pt>
                <c:pt idx="219">
                  <c:v>3.92</c:v>
                </c:pt>
                <c:pt idx="220">
                  <c:v>4.58</c:v>
                </c:pt>
                <c:pt idx="221">
                  <c:v>4.1399999999999997</c:v>
                </c:pt>
                <c:pt idx="222">
                  <c:v>4.17</c:v>
                </c:pt>
                <c:pt idx="223">
                  <c:v>4.33</c:v>
                </c:pt>
                <c:pt idx="224">
                  <c:v>4.91</c:v>
                </c:pt>
                <c:pt idx="225">
                  <c:v>4.8499999999999996</c:v>
                </c:pt>
                <c:pt idx="226">
                  <c:v>4.43</c:v>
                </c:pt>
                <c:pt idx="227">
                  <c:v>4.2300000000000004</c:v>
                </c:pt>
                <c:pt idx="228">
                  <c:v>3.89</c:v>
                </c:pt>
                <c:pt idx="229">
                  <c:v>3.62</c:v>
                </c:pt>
                <c:pt idx="230">
                  <c:v>3.46</c:v>
                </c:pt>
                <c:pt idx="231">
                  <c:v>3.16</c:v>
                </c:pt>
                <c:pt idx="232">
                  <c:v>3.11</c:v>
                </c:pt>
                <c:pt idx="233">
                  <c:v>3.13</c:v>
                </c:pt>
                <c:pt idx="234">
                  <c:v>3.17</c:v>
                </c:pt>
                <c:pt idx="235">
                  <c:v>3.21</c:v>
                </c:pt>
                <c:pt idx="236">
                  <c:v>3.18</c:v>
                </c:pt>
                <c:pt idx="237">
                  <c:v>3.69</c:v>
                </c:pt>
                <c:pt idx="238">
                  <c:v>3.85</c:v>
                </c:pt>
                <c:pt idx="239">
                  <c:v>3.8</c:v>
                </c:pt>
                <c:pt idx="240">
                  <c:v>3.72</c:v>
                </c:pt>
                <c:pt idx="241">
                  <c:v>3.93</c:v>
                </c:pt>
                <c:pt idx="242">
                  <c:v>4.18</c:v>
                </c:pt>
                <c:pt idx="243">
                  <c:v>4.32</c:v>
                </c:pt>
                <c:pt idx="244">
                  <c:v>4.7</c:v>
                </c:pt>
                <c:pt idx="245">
                  <c:v>5.14</c:v>
                </c:pt>
                <c:pt idx="246">
                  <c:v>5.78</c:v>
                </c:pt>
                <c:pt idx="247">
                  <c:v>5.66</c:v>
                </c:pt>
                <c:pt idx="248">
                  <c:v>6.1</c:v>
                </c:pt>
                <c:pt idx="249">
                  <c:v>5.55</c:v>
                </c:pt>
                <c:pt idx="250">
                  <c:v>5.5</c:v>
                </c:pt>
                <c:pt idx="251">
                  <c:v>5.39</c:v>
                </c:pt>
                <c:pt idx="252">
                  <c:v>5.34</c:v>
                </c:pt>
                <c:pt idx="253">
                  <c:v>5.27</c:v>
                </c:pt>
                <c:pt idx="254">
                  <c:v>5.16</c:v>
                </c:pt>
                <c:pt idx="255">
                  <c:v>5.1100000000000003</c:v>
                </c:pt>
                <c:pt idx="256">
                  <c:v>5.1100000000000003</c:v>
                </c:pt>
                <c:pt idx="257">
                  <c:v>4.96</c:v>
                </c:pt>
                <c:pt idx="258">
                  <c:v>4.93</c:v>
                </c:pt>
                <c:pt idx="259">
                  <c:v>4.8099999999999996</c:v>
                </c:pt>
                <c:pt idx="260">
                  <c:v>4.43</c:v>
                </c:pt>
                <c:pt idx="261">
                  <c:v>3.96</c:v>
                </c:pt>
                <c:pt idx="262">
                  <c:v>3.7</c:v>
                </c:pt>
                <c:pt idx="263">
                  <c:v>3.63</c:v>
                </c:pt>
                <c:pt idx="264">
                  <c:v>3.63</c:v>
                </c:pt>
                <c:pt idx="265">
                  <c:v>3.6</c:v>
                </c:pt>
                <c:pt idx="266">
                  <c:v>3.64</c:v>
                </c:pt>
                <c:pt idx="267">
                  <c:v>3.67</c:v>
                </c:pt>
                <c:pt idx="268">
                  <c:v>3.73</c:v>
                </c:pt>
                <c:pt idx="269">
                  <c:v>3.73</c:v>
                </c:pt>
                <c:pt idx="270">
                  <c:v>3.68</c:v>
                </c:pt>
                <c:pt idx="271">
                  <c:v>3.58</c:v>
                </c:pt>
                <c:pt idx="272">
                  <c:v>3.45</c:v>
                </c:pt>
                <c:pt idx="273">
                  <c:v>3.44</c:v>
                </c:pt>
                <c:pt idx="274">
                  <c:v>3.31</c:v>
                </c:pt>
                <c:pt idx="275">
                  <c:v>3.07</c:v>
                </c:pt>
                <c:pt idx="276">
                  <c:v>2.97</c:v>
                </c:pt>
                <c:pt idx="277">
                  <c:v>2.83</c:v>
                </c:pt>
                <c:pt idx="278">
                  <c:v>2.67</c:v>
                </c:pt>
                <c:pt idx="279">
                  <c:v>2.67</c:v>
                </c:pt>
                <c:pt idx="280">
                  <c:v>2.54</c:v>
                </c:pt>
                <c:pt idx="281">
                  <c:v>2.2200000000000002</c:v>
                </c:pt>
                <c:pt idx="282">
                  <c:v>2.1800000000000002</c:v>
                </c:pt>
                <c:pt idx="283">
                  <c:v>2.19</c:v>
                </c:pt>
                <c:pt idx="284">
                  <c:v>2.19</c:v>
                </c:pt>
                <c:pt idx="285">
                  <c:v>2.2000000000000002</c:v>
                </c:pt>
                <c:pt idx="286">
                  <c:v>2.21</c:v>
                </c:pt>
                <c:pt idx="287">
                  <c:v>2.2200000000000002</c:v>
                </c:pt>
                <c:pt idx="288">
                  <c:v>2.19</c:v>
                </c:pt>
                <c:pt idx="289">
                  <c:v>2.1800000000000002</c:v>
                </c:pt>
                <c:pt idx="290">
                  <c:v>2.14</c:v>
                </c:pt>
                <c:pt idx="291">
                  <c:v>2.17</c:v>
                </c:pt>
                <c:pt idx="292">
                  <c:v>2.2000000000000002</c:v>
                </c:pt>
                <c:pt idx="293">
                  <c:v>2.21</c:v>
                </c:pt>
                <c:pt idx="294">
                  <c:v>2.2200000000000002</c:v>
                </c:pt>
                <c:pt idx="295">
                  <c:v>2.21</c:v>
                </c:pt>
                <c:pt idx="296">
                  <c:v>2.21</c:v>
                </c:pt>
                <c:pt idx="297">
                  <c:v>2.21</c:v>
                </c:pt>
                <c:pt idx="298">
                  <c:v>2.21</c:v>
                </c:pt>
                <c:pt idx="299">
                  <c:v>2.2000000000000002</c:v>
                </c:pt>
                <c:pt idx="300">
                  <c:v>2.2000000000000002</c:v>
                </c:pt>
                <c:pt idx="301">
                  <c:v>2.19</c:v>
                </c:pt>
                <c:pt idx="302">
                  <c:v>2.19</c:v>
                </c:pt>
                <c:pt idx="303">
                  <c:v>2.1800000000000002</c:v>
                </c:pt>
                <c:pt idx="304">
                  <c:v>2.1800000000000002</c:v>
                </c:pt>
                <c:pt idx="305">
                  <c:v>2.16</c:v>
                </c:pt>
                <c:pt idx="306">
                  <c:v>2.16</c:v>
                </c:pt>
                <c:pt idx="307">
                  <c:v>2.17</c:v>
                </c:pt>
                <c:pt idx="308">
                  <c:v>2.1800000000000002</c:v>
                </c:pt>
                <c:pt idx="309">
                  <c:v>2.2200000000000002</c:v>
                </c:pt>
                <c:pt idx="310">
                  <c:v>2.39</c:v>
                </c:pt>
                <c:pt idx="311">
                  <c:v>2.48</c:v>
                </c:pt>
                <c:pt idx="312">
                  <c:v>2.52</c:v>
                </c:pt>
                <c:pt idx="313">
                  <c:v>2.66</c:v>
                </c:pt>
                <c:pt idx="314">
                  <c:v>2.85</c:v>
                </c:pt>
                <c:pt idx="315">
                  <c:v>2.92</c:v>
                </c:pt>
                <c:pt idx="316">
                  <c:v>2.98</c:v>
                </c:pt>
                <c:pt idx="317">
                  <c:v>3.08</c:v>
                </c:pt>
                <c:pt idx="318">
                  <c:v>3.2</c:v>
                </c:pt>
                <c:pt idx="319">
                  <c:v>3.33</c:v>
                </c:pt>
                <c:pt idx="320">
                  <c:v>3.45</c:v>
                </c:pt>
                <c:pt idx="321">
                  <c:v>3.61</c:v>
                </c:pt>
                <c:pt idx="322">
                  <c:v>3.72</c:v>
                </c:pt>
                <c:pt idx="323">
                  <c:v>3.84</c:v>
                </c:pt>
                <c:pt idx="324">
                  <c:v>3.92</c:v>
                </c:pt>
                <c:pt idx="325">
                  <c:v>3.99</c:v>
                </c:pt>
                <c:pt idx="326">
                  <c:v>4.07</c:v>
                </c:pt>
                <c:pt idx="327">
                  <c:v>4.16</c:v>
                </c:pt>
                <c:pt idx="328">
                  <c:v>4.28</c:v>
                </c:pt>
                <c:pt idx="329">
                  <c:v>4.37</c:v>
                </c:pt>
                <c:pt idx="330">
                  <c:v>4.42</c:v>
                </c:pt>
                <c:pt idx="331">
                  <c:v>4.66</c:v>
                </c:pt>
                <c:pt idx="332">
                  <c:v>4.8499999999999996</c:v>
                </c:pt>
                <c:pt idx="333">
                  <c:v>4.84</c:v>
                </c:pt>
                <c:pt idx="334">
                  <c:v>4.82</c:v>
                </c:pt>
                <c:pt idx="335">
                  <c:v>4.92</c:v>
                </c:pt>
                <c:pt idx="336">
                  <c:v>4.7300000000000004</c:v>
                </c:pt>
                <c:pt idx="337">
                  <c:v>4.6100000000000003</c:v>
                </c:pt>
                <c:pt idx="338">
                  <c:v>4.8099999999999996</c:v>
                </c:pt>
                <c:pt idx="339">
                  <c:v>5</c:v>
                </c:pt>
                <c:pt idx="340">
                  <c:v>5.14</c:v>
                </c:pt>
                <c:pt idx="341">
                  <c:v>5.32</c:v>
                </c:pt>
                <c:pt idx="342">
                  <c:v>5.38</c:v>
                </c:pt>
                <c:pt idx="343">
                  <c:v>5.38</c:v>
                </c:pt>
                <c:pt idx="344">
                  <c:v>5.42</c:v>
                </c:pt>
                <c:pt idx="345">
                  <c:v>5.99</c:v>
                </c:pt>
                <c:pt idx="346">
                  <c:v>6.08</c:v>
                </c:pt>
                <c:pt idx="347">
                  <c:v>5.29</c:v>
                </c:pt>
                <c:pt idx="348">
                  <c:v>4.4400000000000004</c:v>
                </c:pt>
                <c:pt idx="349">
                  <c:v>3.86</c:v>
                </c:pt>
                <c:pt idx="350">
                  <c:v>3.28</c:v>
                </c:pt>
                <c:pt idx="351">
                  <c:v>2.94</c:v>
                </c:pt>
                <c:pt idx="352">
                  <c:v>2.67</c:v>
                </c:pt>
                <c:pt idx="353">
                  <c:v>2.35</c:v>
                </c:pt>
                <c:pt idx="354">
                  <c:v>2.06</c:v>
                </c:pt>
                <c:pt idx="355">
                  <c:v>1.94</c:v>
                </c:pt>
                <c:pt idx="356">
                  <c:v>1.76</c:v>
                </c:pt>
                <c:pt idx="357">
                  <c:v>1.58</c:v>
                </c:pt>
                <c:pt idx="358">
                  <c:v>1.56</c:v>
                </c:pt>
                <c:pt idx="359">
                  <c:v>1.55</c:v>
                </c:pt>
                <c:pt idx="360">
                  <c:v>1.46</c:v>
                </c:pt>
                <c:pt idx="361">
                  <c:v>1.39</c:v>
                </c:pt>
                <c:pt idx="362">
                  <c:v>1.37</c:v>
                </c:pt>
                <c:pt idx="363">
                  <c:v>1.28</c:v>
                </c:pt>
                <c:pt idx="364">
                  <c:v>1.25</c:v>
                </c:pt>
                <c:pt idx="365">
                  <c:v>1.1499999999999999</c:v>
                </c:pt>
                <c:pt idx="366">
                  <c:v>1.1299999999999999</c:v>
                </c:pt>
                <c:pt idx="367">
                  <c:v>1.1399999999999999</c:v>
                </c:pt>
                <c:pt idx="368">
                  <c:v>1.1499999999999999</c:v>
                </c:pt>
                <c:pt idx="369">
                  <c:v>1.19</c:v>
                </c:pt>
                <c:pt idx="370">
                  <c:v>1.24</c:v>
                </c:pt>
                <c:pt idx="371">
                  <c:v>1.21</c:v>
                </c:pt>
                <c:pt idx="372">
                  <c:v>1.22</c:v>
                </c:pt>
                <c:pt idx="373">
                  <c:v>1.24</c:v>
                </c:pt>
                <c:pt idx="374">
                  <c:v>1.31</c:v>
                </c:pt>
                <c:pt idx="375">
                  <c:v>1.41</c:v>
                </c:pt>
                <c:pt idx="376">
                  <c:v>1.46</c:v>
                </c:pt>
                <c:pt idx="377">
                  <c:v>1.51</c:v>
                </c:pt>
                <c:pt idx="378">
                  <c:v>1.66</c:v>
                </c:pt>
                <c:pt idx="379">
                  <c:v>1.6</c:v>
                </c:pt>
                <c:pt idx="380">
                  <c:v>1.44</c:v>
                </c:pt>
                <c:pt idx="381">
                  <c:v>1.4</c:v>
                </c:pt>
                <c:pt idx="382">
                  <c:v>1.29</c:v>
                </c:pt>
                <c:pt idx="383">
                  <c:v>1.08</c:v>
                </c:pt>
                <c:pt idx="384">
                  <c:v>1.01</c:v>
                </c:pt>
                <c:pt idx="385">
                  <c:v>1</c:v>
                </c:pt>
                <c:pt idx="386">
                  <c:v>0.99</c:v>
                </c:pt>
                <c:pt idx="387">
                  <c:v>0.97</c:v>
                </c:pt>
                <c:pt idx="388">
                  <c:v>0.9</c:v>
                </c:pt>
                <c:pt idx="389">
                  <c:v>0.62</c:v>
                </c:pt>
                <c:pt idx="390">
                  <c:v>0.41</c:v>
                </c:pt>
                <c:pt idx="391">
                  <c:v>0.31</c:v>
                </c:pt>
                <c:pt idx="392">
                  <c:v>0.32</c:v>
                </c:pt>
                <c:pt idx="393">
                  <c:v>0.33</c:v>
                </c:pt>
                <c:pt idx="394">
                  <c:v>0.3</c:v>
                </c:pt>
                <c:pt idx="395">
                  <c:v>0.28000000000000003</c:v>
                </c:pt>
                <c:pt idx="396">
                  <c:v>0.3</c:v>
                </c:pt>
                <c:pt idx="397">
                  <c:v>0.33</c:v>
                </c:pt>
                <c:pt idx="398">
                  <c:v>0.27</c:v>
                </c:pt>
                <c:pt idx="399">
                  <c:v>0.26</c:v>
                </c:pt>
                <c:pt idx="400">
                  <c:v>0.24</c:v>
                </c:pt>
                <c:pt idx="401">
                  <c:v>0.26</c:v>
                </c:pt>
                <c:pt idx="402">
                  <c:v>0.27</c:v>
                </c:pt>
                <c:pt idx="403">
                  <c:v>0.27</c:v>
                </c:pt>
                <c:pt idx="404">
                  <c:v>0.27</c:v>
                </c:pt>
                <c:pt idx="405">
                  <c:v>0.27</c:v>
                </c:pt>
                <c:pt idx="406">
                  <c:v>0.25</c:v>
                </c:pt>
                <c:pt idx="407">
                  <c:v>0.26</c:v>
                </c:pt>
                <c:pt idx="408">
                  <c:v>0.28000000000000003</c:v>
                </c:pt>
                <c:pt idx="409">
                  <c:v>0.27</c:v>
                </c:pt>
                <c:pt idx="410">
                  <c:v>0.28999999999999998</c:v>
                </c:pt>
                <c:pt idx="411">
                  <c:v>0.31</c:v>
                </c:pt>
                <c:pt idx="412">
                  <c:v>0.35</c:v>
                </c:pt>
                <c:pt idx="413">
                  <c:v>0.36</c:v>
                </c:pt>
                <c:pt idx="414">
                  <c:v>0.38</c:v>
                </c:pt>
                <c:pt idx="415">
                  <c:v>0.37</c:v>
                </c:pt>
                <c:pt idx="416">
                  <c:v>0.28999999999999998</c:v>
                </c:pt>
                <c:pt idx="417">
                  <c:v>0.3</c:v>
                </c:pt>
                <c:pt idx="418">
                  <c:v>0.3</c:v>
                </c:pt>
                <c:pt idx="419">
                  <c:v>0.3</c:v>
                </c:pt>
                <c:pt idx="420">
                  <c:v>0.18</c:v>
                </c:pt>
                <c:pt idx="421">
                  <c:v>-0.33</c:v>
                </c:pt>
                <c:pt idx="422">
                  <c:v>-0.19</c:v>
                </c:pt>
                <c:pt idx="423">
                  <c:v>-0.19</c:v>
                </c:pt>
                <c:pt idx="424">
                  <c:v>-0.18</c:v>
                </c:pt>
                <c:pt idx="425">
                  <c:v>-0.2</c:v>
                </c:pt>
                <c:pt idx="426">
                  <c:v>-0.16</c:v>
                </c:pt>
                <c:pt idx="427">
                  <c:v>-7.0000000000000007E-2</c:v>
                </c:pt>
                <c:pt idx="428">
                  <c:v>-0.01</c:v>
                </c:pt>
                <c:pt idx="429">
                  <c:v>-7.0000000000000007E-2</c:v>
                </c:pt>
                <c:pt idx="430">
                  <c:v>-0.14000000000000001</c:v>
                </c:pt>
                <c:pt idx="431">
                  <c:v>-0.13</c:v>
                </c:pt>
                <c:pt idx="432">
                  <c:v>-0.06</c:v>
                </c:pt>
                <c:pt idx="433">
                  <c:v>-0.08</c:v>
                </c:pt>
                <c:pt idx="434">
                  <c:v>-0.08</c:v>
                </c:pt>
                <c:pt idx="435">
                  <c:v>-0.09</c:v>
                </c:pt>
                <c:pt idx="436">
                  <c:v>-0.09</c:v>
                </c:pt>
                <c:pt idx="437">
                  <c:v>-0.17</c:v>
                </c:pt>
                <c:pt idx="438">
                  <c:v>-0.19</c:v>
                </c:pt>
                <c:pt idx="439">
                  <c:v>-0.21</c:v>
                </c:pt>
                <c:pt idx="440">
                  <c:v>-0.19</c:v>
                </c:pt>
                <c:pt idx="441">
                  <c:v>-0.2</c:v>
                </c:pt>
                <c:pt idx="442">
                  <c:v>-0.18</c:v>
                </c:pt>
                <c:pt idx="443">
                  <c:v>-0.2</c:v>
                </c:pt>
                <c:pt idx="444">
                  <c:v>-0.23</c:v>
                </c:pt>
                <c:pt idx="445">
                  <c:v>-0.23</c:v>
                </c:pt>
                <c:pt idx="446">
                  <c:v>-0.25</c:v>
                </c:pt>
                <c:pt idx="447">
                  <c:v>-0.26</c:v>
                </c:pt>
                <c:pt idx="448">
                  <c:v>-0.23</c:v>
                </c:pt>
                <c:pt idx="449">
                  <c:v>-0.23</c:v>
                </c:pt>
                <c:pt idx="450">
                  <c:v>-0.24</c:v>
                </c:pt>
                <c:pt idx="451">
                  <c:v>-0.27</c:v>
                </c:pt>
                <c:pt idx="452">
                  <c:v>-0.31</c:v>
                </c:pt>
                <c:pt idx="453">
                  <c:v>-0.31</c:v>
                </c:pt>
                <c:pt idx="454">
                  <c:v>-0.31</c:v>
                </c:pt>
                <c:pt idx="455">
                  <c:v>-0.3</c:v>
                </c:pt>
                <c:pt idx="456">
                  <c:v>-0.31</c:v>
                </c:pt>
                <c:pt idx="457">
                  <c:v>-0.3</c:v>
                </c:pt>
                <c:pt idx="458">
                  <c:v>-0.3</c:v>
                </c:pt>
                <c:pt idx="459">
                  <c:v>-0.28999999999999998</c:v>
                </c:pt>
                <c:pt idx="460">
                  <c:v>-0.28000000000000003</c:v>
                </c:pt>
                <c:pt idx="461">
                  <c:v>-0.3</c:v>
                </c:pt>
                <c:pt idx="462">
                  <c:v>-0.3</c:v>
                </c:pt>
                <c:pt idx="463">
                  <c:v>-0.3</c:v>
                </c:pt>
                <c:pt idx="464">
                  <c:v>-0.3</c:v>
                </c:pt>
                <c:pt idx="465">
                  <c:v>-0.31</c:v>
                </c:pt>
                <c:pt idx="466">
                  <c:v>-0.3</c:v>
                </c:pt>
                <c:pt idx="467">
                  <c:v>-0.28999999999999998</c:v>
                </c:pt>
                <c:pt idx="468">
                  <c:v>-0.3</c:v>
                </c:pt>
                <c:pt idx="469">
                  <c:v>-0.32</c:v>
                </c:pt>
                <c:pt idx="470">
                  <c:v>-0.32</c:v>
                </c:pt>
                <c:pt idx="471">
                  <c:v>-0.33</c:v>
                </c:pt>
                <c:pt idx="472">
                  <c:v>-0.34</c:v>
                </c:pt>
                <c:pt idx="473">
                  <c:v>-0.36</c:v>
                </c:pt>
                <c:pt idx="474">
                  <c:v>-0.39</c:v>
                </c:pt>
                <c:pt idx="475">
                  <c:v>-0.43</c:v>
                </c:pt>
                <c:pt idx="476">
                  <c:v>-0.45</c:v>
                </c:pt>
                <c:pt idx="477">
                  <c:v>-0.43</c:v>
                </c:pt>
                <c:pt idx="478">
                  <c:v>-0.41</c:v>
                </c:pt>
                <c:pt idx="479">
                  <c:v>-0.4</c:v>
                </c:pt>
                <c:pt idx="480">
                  <c:v>-0.41</c:v>
                </c:pt>
                <c:pt idx="481">
                  <c:v>-0.41</c:v>
                </c:pt>
                <c:pt idx="482">
                  <c:v>-0.36</c:v>
                </c:pt>
                <c:pt idx="483">
                  <c:v>-0.12</c:v>
                </c:pt>
                <c:pt idx="484">
                  <c:v>-0.13</c:v>
                </c:pt>
                <c:pt idx="485">
                  <c:v>-0.17</c:v>
                </c:pt>
                <c:pt idx="486">
                  <c:v>-0.19</c:v>
                </c:pt>
                <c:pt idx="487">
                  <c:v>-0.21</c:v>
                </c:pt>
                <c:pt idx="488">
                  <c:v>-0.23</c:v>
                </c:pt>
                <c:pt idx="489">
                  <c:v>-0.22</c:v>
                </c:pt>
                <c:pt idx="490">
                  <c:v>-0.23</c:v>
                </c:pt>
                <c:pt idx="491">
                  <c:v>-0.22</c:v>
                </c:pt>
                <c:pt idx="492">
                  <c:v>-0.24</c:v>
                </c:pt>
                <c:pt idx="493">
                  <c:v>-0.23</c:v>
                </c:pt>
                <c:pt idx="494">
                  <c:v>-0.21</c:v>
                </c:pt>
                <c:pt idx="495">
                  <c:v>-0.21</c:v>
                </c:pt>
                <c:pt idx="496">
                  <c:v>-0.21</c:v>
                </c:pt>
                <c:pt idx="497">
                  <c:v>-0.21</c:v>
                </c:pt>
                <c:pt idx="498">
                  <c:v>-0.21</c:v>
                </c:pt>
                <c:pt idx="499">
                  <c:v>-0.21</c:v>
                </c:pt>
                <c:pt idx="500">
                  <c:v>-0.21</c:v>
                </c:pt>
                <c:pt idx="501">
                  <c:v>-0.28000000000000003</c:v>
                </c:pt>
                <c:pt idx="502">
                  <c:v>-0.28000000000000003</c:v>
                </c:pt>
                <c:pt idx="503">
                  <c:v>-0.27</c:v>
                </c:pt>
                <c:pt idx="504">
                  <c:v>-0.28999999999999998</c:v>
                </c:pt>
                <c:pt idx="505">
                  <c:v>-0.27</c:v>
                </c:pt>
                <c:pt idx="506">
                  <c:v>-0.24</c:v>
                </c:pt>
                <c:pt idx="507">
                  <c:v>-0.21</c:v>
                </c:pt>
                <c:pt idx="508">
                  <c:v>-0.15</c:v>
                </c:pt>
                <c:pt idx="509">
                  <c:v>0.01</c:v>
                </c:pt>
                <c:pt idx="510">
                  <c:v>0.28000000000000003</c:v>
                </c:pt>
                <c:pt idx="511">
                  <c:v>0.69</c:v>
                </c:pt>
                <c:pt idx="512">
                  <c:v>1.34</c:v>
                </c:pt>
                <c:pt idx="513">
                  <c:v>1.8</c:v>
                </c:pt>
                <c:pt idx="514">
                  <c:v>2.09</c:v>
                </c:pt>
                <c:pt idx="515">
                  <c:v>2.33</c:v>
                </c:pt>
                <c:pt idx="516">
                  <c:v>2.62</c:v>
                </c:pt>
                <c:pt idx="517">
                  <c:v>2.86</c:v>
                </c:pt>
                <c:pt idx="518">
                  <c:v>3.07</c:v>
                </c:pt>
                <c:pt idx="519">
                  <c:v>3.28</c:v>
                </c:pt>
              </c:numCache>
            </c:numRef>
          </c:val>
          <c:smooth val="0"/>
          <c:extLst>
            <c:ext xmlns:c16="http://schemas.microsoft.com/office/drawing/2014/chart" uri="{C3380CC4-5D6E-409C-BE32-E72D297353CC}">
              <c16:uniqueId val="{00000002-F98E-4CEE-8163-024582D7B4F9}"/>
            </c:ext>
          </c:extLst>
        </c:ser>
        <c:ser>
          <c:idx val="3"/>
          <c:order val="3"/>
          <c:tx>
            <c:strRef>
              <c:f>'Fig4.7'!$E$6</c:f>
              <c:strCache>
                <c:ptCount val="1"/>
                <c:pt idx="0">
                  <c:v>South Korea</c:v>
                </c:pt>
              </c:strCache>
            </c:strRef>
          </c:tx>
          <c:spPr>
            <a:ln w="28575" cap="rnd">
              <a:solidFill>
                <a:srgbClr val="4298B5"/>
              </a:solidFill>
              <a:round/>
            </a:ln>
            <a:effectLst/>
          </c:spPr>
          <c:marker>
            <c:symbol val="none"/>
          </c:marker>
          <c:val>
            <c:numRef>
              <c:f>'Fig4.7'!$E$7:$E$526</c:f>
              <c:numCache>
                <c:formatCode>General</c:formatCode>
                <c:ptCount val="520"/>
                <c:pt idx="132">
                  <c:v>17.3</c:v>
                </c:pt>
                <c:pt idx="133">
                  <c:v>16.899999999999999</c:v>
                </c:pt>
                <c:pt idx="134">
                  <c:v>17.600000000000001</c:v>
                </c:pt>
                <c:pt idx="135">
                  <c:v>18.649999999999999</c:v>
                </c:pt>
                <c:pt idx="136">
                  <c:v>19.010000000000002</c:v>
                </c:pt>
                <c:pt idx="137">
                  <c:v>19.02</c:v>
                </c:pt>
                <c:pt idx="138">
                  <c:v>18.3</c:v>
                </c:pt>
                <c:pt idx="139">
                  <c:v>18.54</c:v>
                </c:pt>
                <c:pt idx="140">
                  <c:v>19.010000000000002</c:v>
                </c:pt>
                <c:pt idx="141">
                  <c:v>18.89</c:v>
                </c:pt>
                <c:pt idx="142">
                  <c:v>18.010000000000002</c:v>
                </c:pt>
                <c:pt idx="143">
                  <c:v>18.38</c:v>
                </c:pt>
                <c:pt idx="144">
                  <c:v>17.190000000000001</c:v>
                </c:pt>
                <c:pt idx="145">
                  <c:v>16.420000000000002</c:v>
                </c:pt>
                <c:pt idx="146">
                  <c:v>16.899999999999999</c:v>
                </c:pt>
                <c:pt idx="147">
                  <c:v>17.28</c:v>
                </c:pt>
                <c:pt idx="148">
                  <c:v>17.54</c:v>
                </c:pt>
                <c:pt idx="149">
                  <c:v>17.309999999999999</c:v>
                </c:pt>
                <c:pt idx="150">
                  <c:v>16.73</c:v>
                </c:pt>
                <c:pt idx="151">
                  <c:v>17.16</c:v>
                </c:pt>
                <c:pt idx="152">
                  <c:v>17.21</c:v>
                </c:pt>
                <c:pt idx="153">
                  <c:v>14.25</c:v>
                </c:pt>
                <c:pt idx="154">
                  <c:v>13.77</c:v>
                </c:pt>
                <c:pt idx="155">
                  <c:v>15.19</c:v>
                </c:pt>
                <c:pt idx="156">
                  <c:v>13.86</c:v>
                </c:pt>
                <c:pt idx="157">
                  <c:v>12.51</c:v>
                </c:pt>
                <c:pt idx="158">
                  <c:v>11.74</c:v>
                </c:pt>
                <c:pt idx="159">
                  <c:v>11.46</c:v>
                </c:pt>
                <c:pt idx="160">
                  <c:v>11.53</c:v>
                </c:pt>
                <c:pt idx="161">
                  <c:v>12.55</c:v>
                </c:pt>
                <c:pt idx="162">
                  <c:v>13.25</c:v>
                </c:pt>
                <c:pt idx="163">
                  <c:v>14.87</c:v>
                </c:pt>
                <c:pt idx="164">
                  <c:v>14.71</c:v>
                </c:pt>
                <c:pt idx="165">
                  <c:v>13.89</c:v>
                </c:pt>
                <c:pt idx="166">
                  <c:v>12.9</c:v>
                </c:pt>
                <c:pt idx="167">
                  <c:v>12.27</c:v>
                </c:pt>
                <c:pt idx="168">
                  <c:v>11.68</c:v>
                </c:pt>
                <c:pt idx="169">
                  <c:v>11.6</c:v>
                </c:pt>
                <c:pt idx="170">
                  <c:v>12.72</c:v>
                </c:pt>
                <c:pt idx="171">
                  <c:v>12.47</c:v>
                </c:pt>
                <c:pt idx="172">
                  <c:v>12.38</c:v>
                </c:pt>
                <c:pt idx="173">
                  <c:v>12.49</c:v>
                </c:pt>
                <c:pt idx="174">
                  <c:v>12.83</c:v>
                </c:pt>
                <c:pt idx="175">
                  <c:v>15</c:v>
                </c:pt>
                <c:pt idx="176">
                  <c:v>15.04</c:v>
                </c:pt>
                <c:pt idx="177">
                  <c:v>14.39</c:v>
                </c:pt>
                <c:pt idx="178">
                  <c:v>14</c:v>
                </c:pt>
                <c:pt idx="179">
                  <c:v>14.85</c:v>
                </c:pt>
                <c:pt idx="180">
                  <c:v>15.72</c:v>
                </c:pt>
                <c:pt idx="181">
                  <c:v>16.649999999999999</c:v>
                </c:pt>
                <c:pt idx="182">
                  <c:v>15.33</c:v>
                </c:pt>
                <c:pt idx="183">
                  <c:v>14.56</c:v>
                </c:pt>
                <c:pt idx="184">
                  <c:v>14.87</c:v>
                </c:pt>
                <c:pt idx="185">
                  <c:v>14.73</c:v>
                </c:pt>
                <c:pt idx="186">
                  <c:v>14.24</c:v>
                </c:pt>
                <c:pt idx="187">
                  <c:v>13.45</c:v>
                </c:pt>
                <c:pt idx="188">
                  <c:v>13.1</c:v>
                </c:pt>
                <c:pt idx="189">
                  <c:v>12.32</c:v>
                </c:pt>
                <c:pt idx="190">
                  <c:v>11.95</c:v>
                </c:pt>
                <c:pt idx="191">
                  <c:v>11.73</c:v>
                </c:pt>
                <c:pt idx="192">
                  <c:v>11.65</c:v>
                </c:pt>
                <c:pt idx="193">
                  <c:v>11.67</c:v>
                </c:pt>
                <c:pt idx="194">
                  <c:v>11.55</c:v>
                </c:pt>
                <c:pt idx="195">
                  <c:v>10.46</c:v>
                </c:pt>
                <c:pt idx="196">
                  <c:v>10.87</c:v>
                </c:pt>
                <c:pt idx="197">
                  <c:v>12.18</c:v>
                </c:pt>
                <c:pt idx="198">
                  <c:v>12.84</c:v>
                </c:pt>
                <c:pt idx="199">
                  <c:v>14.79</c:v>
                </c:pt>
                <c:pt idx="200">
                  <c:v>14.3</c:v>
                </c:pt>
                <c:pt idx="201">
                  <c:v>14.11</c:v>
                </c:pt>
                <c:pt idx="202">
                  <c:v>13.66</c:v>
                </c:pt>
                <c:pt idx="203">
                  <c:v>13.53</c:v>
                </c:pt>
                <c:pt idx="204">
                  <c:v>12.66</c:v>
                </c:pt>
                <c:pt idx="205">
                  <c:v>12.28</c:v>
                </c:pt>
                <c:pt idx="206">
                  <c:v>13.23</c:v>
                </c:pt>
                <c:pt idx="207">
                  <c:v>13.11</c:v>
                </c:pt>
                <c:pt idx="208">
                  <c:v>12.75</c:v>
                </c:pt>
                <c:pt idx="209">
                  <c:v>11.79</c:v>
                </c:pt>
                <c:pt idx="210">
                  <c:v>11.91</c:v>
                </c:pt>
                <c:pt idx="211">
                  <c:v>12.65</c:v>
                </c:pt>
                <c:pt idx="212">
                  <c:v>13.39</c:v>
                </c:pt>
                <c:pt idx="213">
                  <c:v>13.79</c:v>
                </c:pt>
                <c:pt idx="214">
                  <c:v>14.47</c:v>
                </c:pt>
                <c:pt idx="215">
                  <c:v>18.55</c:v>
                </c:pt>
                <c:pt idx="216">
                  <c:v>23.1</c:v>
                </c:pt>
                <c:pt idx="217">
                  <c:v>22.46</c:v>
                </c:pt>
                <c:pt idx="218">
                  <c:v>22.61</c:v>
                </c:pt>
                <c:pt idx="219">
                  <c:v>20.260000000000002</c:v>
                </c:pt>
                <c:pt idx="220">
                  <c:v>18.28</c:v>
                </c:pt>
                <c:pt idx="221">
                  <c:v>16.93</c:v>
                </c:pt>
                <c:pt idx="222">
                  <c:v>13.95</c:v>
                </c:pt>
                <c:pt idx="223">
                  <c:v>11.19</c:v>
                </c:pt>
                <c:pt idx="224">
                  <c:v>10.38</c:v>
                </c:pt>
                <c:pt idx="225">
                  <c:v>8.08</c:v>
                </c:pt>
                <c:pt idx="226">
                  <c:v>7.7</c:v>
                </c:pt>
                <c:pt idx="227">
                  <c:v>7.7</c:v>
                </c:pt>
                <c:pt idx="228">
                  <c:v>7</c:v>
                </c:pt>
                <c:pt idx="229">
                  <c:v>6.7</c:v>
                </c:pt>
                <c:pt idx="230">
                  <c:v>6.56</c:v>
                </c:pt>
                <c:pt idx="231">
                  <c:v>6.16</c:v>
                </c:pt>
                <c:pt idx="232">
                  <c:v>6.17</c:v>
                </c:pt>
                <c:pt idx="233">
                  <c:v>6.28</c:v>
                </c:pt>
                <c:pt idx="234">
                  <c:v>6.75</c:v>
                </c:pt>
                <c:pt idx="235">
                  <c:v>7.19</c:v>
                </c:pt>
                <c:pt idx="236">
                  <c:v>7.54</c:v>
                </c:pt>
                <c:pt idx="237">
                  <c:v>7.29</c:v>
                </c:pt>
                <c:pt idx="238">
                  <c:v>6.91</c:v>
                </c:pt>
                <c:pt idx="239">
                  <c:v>7.16</c:v>
                </c:pt>
                <c:pt idx="240">
                  <c:v>7.28</c:v>
                </c:pt>
                <c:pt idx="241">
                  <c:v>7.13</c:v>
                </c:pt>
                <c:pt idx="242">
                  <c:v>7</c:v>
                </c:pt>
                <c:pt idx="243">
                  <c:v>7.06</c:v>
                </c:pt>
                <c:pt idx="244">
                  <c:v>7.14</c:v>
                </c:pt>
                <c:pt idx="245">
                  <c:v>7.17</c:v>
                </c:pt>
                <c:pt idx="246">
                  <c:v>7.15</c:v>
                </c:pt>
                <c:pt idx="247">
                  <c:v>7.04</c:v>
                </c:pt>
                <c:pt idx="248">
                  <c:v>7.05</c:v>
                </c:pt>
                <c:pt idx="249">
                  <c:v>7.04</c:v>
                </c:pt>
                <c:pt idx="250">
                  <c:v>6.99</c:v>
                </c:pt>
                <c:pt idx="251">
                  <c:v>6.89</c:v>
                </c:pt>
                <c:pt idx="252">
                  <c:v>6.43</c:v>
                </c:pt>
                <c:pt idx="253">
                  <c:v>5.73</c:v>
                </c:pt>
                <c:pt idx="254">
                  <c:v>5.68</c:v>
                </c:pt>
                <c:pt idx="255">
                  <c:v>5.84</c:v>
                </c:pt>
                <c:pt idx="256">
                  <c:v>5.85</c:v>
                </c:pt>
                <c:pt idx="257">
                  <c:v>5.65</c:v>
                </c:pt>
                <c:pt idx="258">
                  <c:v>5.32</c:v>
                </c:pt>
                <c:pt idx="259">
                  <c:v>4.92</c:v>
                </c:pt>
                <c:pt idx="260">
                  <c:v>4.66</c:v>
                </c:pt>
                <c:pt idx="261">
                  <c:v>4.3600000000000003</c:v>
                </c:pt>
                <c:pt idx="262">
                  <c:v>4.53</c:v>
                </c:pt>
                <c:pt idx="263">
                  <c:v>4.84</c:v>
                </c:pt>
                <c:pt idx="264">
                  <c:v>4.79</c:v>
                </c:pt>
                <c:pt idx="265">
                  <c:v>4.54</c:v>
                </c:pt>
                <c:pt idx="266">
                  <c:v>4.6399999999999997</c:v>
                </c:pt>
                <c:pt idx="267">
                  <c:v>4.79</c:v>
                </c:pt>
                <c:pt idx="268">
                  <c:v>4.8099999999999996</c:v>
                </c:pt>
                <c:pt idx="269">
                  <c:v>4.8499999999999996</c:v>
                </c:pt>
                <c:pt idx="270">
                  <c:v>4.91</c:v>
                </c:pt>
                <c:pt idx="271">
                  <c:v>4.8</c:v>
                </c:pt>
                <c:pt idx="272">
                  <c:v>4.8099999999999996</c:v>
                </c:pt>
                <c:pt idx="273">
                  <c:v>4.91</c:v>
                </c:pt>
                <c:pt idx="274">
                  <c:v>4.91</c:v>
                </c:pt>
                <c:pt idx="275">
                  <c:v>4.9000000000000004</c:v>
                </c:pt>
                <c:pt idx="276">
                  <c:v>4.7</c:v>
                </c:pt>
                <c:pt idx="277">
                  <c:v>4.54</c:v>
                </c:pt>
                <c:pt idx="278">
                  <c:v>4.76</c:v>
                </c:pt>
                <c:pt idx="279">
                  <c:v>4.62</c:v>
                </c:pt>
                <c:pt idx="280">
                  <c:v>4.3899999999999997</c:v>
                </c:pt>
                <c:pt idx="281">
                  <c:v>4.28</c:v>
                </c:pt>
                <c:pt idx="282">
                  <c:v>4.1500000000000004</c:v>
                </c:pt>
                <c:pt idx="283">
                  <c:v>3.9</c:v>
                </c:pt>
                <c:pt idx="284">
                  <c:v>3.83</c:v>
                </c:pt>
                <c:pt idx="285">
                  <c:v>3.93</c:v>
                </c:pt>
                <c:pt idx="286">
                  <c:v>4.2300000000000004</c:v>
                </c:pt>
                <c:pt idx="287">
                  <c:v>4.34</c:v>
                </c:pt>
                <c:pt idx="288">
                  <c:v>4.26</c:v>
                </c:pt>
                <c:pt idx="289">
                  <c:v>4.08</c:v>
                </c:pt>
                <c:pt idx="290">
                  <c:v>3.93</c:v>
                </c:pt>
                <c:pt idx="291">
                  <c:v>3.91</c:v>
                </c:pt>
                <c:pt idx="292">
                  <c:v>3.9</c:v>
                </c:pt>
                <c:pt idx="293">
                  <c:v>3.91</c:v>
                </c:pt>
                <c:pt idx="294">
                  <c:v>3.91</c:v>
                </c:pt>
                <c:pt idx="295">
                  <c:v>3.7</c:v>
                </c:pt>
                <c:pt idx="296">
                  <c:v>3.52</c:v>
                </c:pt>
                <c:pt idx="297">
                  <c:v>3.52</c:v>
                </c:pt>
                <c:pt idx="298">
                  <c:v>3.42</c:v>
                </c:pt>
                <c:pt idx="299">
                  <c:v>3.39</c:v>
                </c:pt>
                <c:pt idx="300">
                  <c:v>3.47</c:v>
                </c:pt>
                <c:pt idx="301">
                  <c:v>3.59</c:v>
                </c:pt>
                <c:pt idx="302">
                  <c:v>3.55</c:v>
                </c:pt>
                <c:pt idx="303">
                  <c:v>3.52</c:v>
                </c:pt>
                <c:pt idx="304">
                  <c:v>3.51</c:v>
                </c:pt>
                <c:pt idx="305">
                  <c:v>3.51</c:v>
                </c:pt>
                <c:pt idx="306">
                  <c:v>3.51</c:v>
                </c:pt>
                <c:pt idx="307">
                  <c:v>3.5</c:v>
                </c:pt>
                <c:pt idx="308">
                  <c:v>3.7</c:v>
                </c:pt>
                <c:pt idx="309">
                  <c:v>3.93</c:v>
                </c:pt>
                <c:pt idx="310">
                  <c:v>3.96</c:v>
                </c:pt>
                <c:pt idx="311">
                  <c:v>4.04</c:v>
                </c:pt>
                <c:pt idx="312">
                  <c:v>4.1500000000000004</c:v>
                </c:pt>
                <c:pt idx="313">
                  <c:v>4.25</c:v>
                </c:pt>
                <c:pt idx="314">
                  <c:v>4.2699999999999996</c:v>
                </c:pt>
                <c:pt idx="315">
                  <c:v>4.33</c:v>
                </c:pt>
                <c:pt idx="316">
                  <c:v>4.3600000000000003</c:v>
                </c:pt>
                <c:pt idx="317">
                  <c:v>4.47</c:v>
                </c:pt>
                <c:pt idx="318">
                  <c:v>4.63</c:v>
                </c:pt>
                <c:pt idx="319">
                  <c:v>4.68</c:v>
                </c:pt>
                <c:pt idx="320">
                  <c:v>4.6399999999999997</c:v>
                </c:pt>
                <c:pt idx="321">
                  <c:v>4.57</c:v>
                </c:pt>
                <c:pt idx="322">
                  <c:v>4.5999999999999996</c:v>
                </c:pt>
                <c:pt idx="323">
                  <c:v>4.76</c:v>
                </c:pt>
                <c:pt idx="324">
                  <c:v>4.92</c:v>
                </c:pt>
                <c:pt idx="325">
                  <c:v>4.95</c:v>
                </c:pt>
                <c:pt idx="326">
                  <c:v>4.9400000000000004</c:v>
                </c:pt>
                <c:pt idx="327">
                  <c:v>4.95</c:v>
                </c:pt>
                <c:pt idx="328">
                  <c:v>5.04</c:v>
                </c:pt>
                <c:pt idx="329">
                  <c:v>5.03</c:v>
                </c:pt>
                <c:pt idx="330">
                  <c:v>5.05</c:v>
                </c:pt>
                <c:pt idx="331">
                  <c:v>5.21</c:v>
                </c:pt>
                <c:pt idx="332">
                  <c:v>5.34</c:v>
                </c:pt>
                <c:pt idx="333">
                  <c:v>5.34</c:v>
                </c:pt>
                <c:pt idx="334">
                  <c:v>5.43</c:v>
                </c:pt>
                <c:pt idx="335">
                  <c:v>5.73</c:v>
                </c:pt>
                <c:pt idx="336">
                  <c:v>5.81</c:v>
                </c:pt>
                <c:pt idx="337">
                  <c:v>5.28</c:v>
                </c:pt>
                <c:pt idx="338">
                  <c:v>5.25</c:v>
                </c:pt>
                <c:pt idx="339">
                  <c:v>5.38</c:v>
                </c:pt>
                <c:pt idx="340">
                  <c:v>5.36</c:v>
                </c:pt>
                <c:pt idx="341">
                  <c:v>5.36</c:v>
                </c:pt>
                <c:pt idx="342">
                  <c:v>5.52</c:v>
                </c:pt>
                <c:pt idx="343">
                  <c:v>5.77</c:v>
                </c:pt>
                <c:pt idx="344">
                  <c:v>5.79</c:v>
                </c:pt>
                <c:pt idx="345">
                  <c:v>6.03</c:v>
                </c:pt>
                <c:pt idx="346">
                  <c:v>5.62</c:v>
                </c:pt>
                <c:pt idx="347">
                  <c:v>4.68</c:v>
                </c:pt>
                <c:pt idx="348">
                  <c:v>3.22</c:v>
                </c:pt>
                <c:pt idx="349">
                  <c:v>2.7</c:v>
                </c:pt>
                <c:pt idx="350">
                  <c:v>2.4500000000000002</c:v>
                </c:pt>
                <c:pt idx="351">
                  <c:v>2.42</c:v>
                </c:pt>
                <c:pt idx="352">
                  <c:v>2.41</c:v>
                </c:pt>
                <c:pt idx="353">
                  <c:v>2.41</c:v>
                </c:pt>
                <c:pt idx="354">
                  <c:v>2.41</c:v>
                </c:pt>
                <c:pt idx="355">
                  <c:v>2.48</c:v>
                </c:pt>
                <c:pt idx="356">
                  <c:v>2.64</c:v>
                </c:pt>
                <c:pt idx="357">
                  <c:v>2.79</c:v>
                </c:pt>
                <c:pt idx="358">
                  <c:v>2.79</c:v>
                </c:pt>
                <c:pt idx="359">
                  <c:v>2.82</c:v>
                </c:pt>
                <c:pt idx="360">
                  <c:v>2.88</c:v>
                </c:pt>
                <c:pt idx="361">
                  <c:v>2.88</c:v>
                </c:pt>
                <c:pt idx="362">
                  <c:v>2.83</c:v>
                </c:pt>
                <c:pt idx="363">
                  <c:v>2.5099999999999998</c:v>
                </c:pt>
                <c:pt idx="364">
                  <c:v>2.4500000000000002</c:v>
                </c:pt>
                <c:pt idx="365">
                  <c:v>2.4500000000000002</c:v>
                </c:pt>
                <c:pt idx="366">
                  <c:v>2.58</c:v>
                </c:pt>
                <c:pt idx="367">
                  <c:v>2.63</c:v>
                </c:pt>
                <c:pt idx="368">
                  <c:v>2.66</c:v>
                </c:pt>
                <c:pt idx="369">
                  <c:v>2.66</c:v>
                </c:pt>
                <c:pt idx="370">
                  <c:v>2.73</c:v>
                </c:pt>
                <c:pt idx="371">
                  <c:v>2.8</c:v>
                </c:pt>
                <c:pt idx="372">
                  <c:v>2.93</c:v>
                </c:pt>
                <c:pt idx="373">
                  <c:v>3.13</c:v>
                </c:pt>
                <c:pt idx="374">
                  <c:v>3.35</c:v>
                </c:pt>
                <c:pt idx="375">
                  <c:v>3.4</c:v>
                </c:pt>
                <c:pt idx="376">
                  <c:v>3.46</c:v>
                </c:pt>
                <c:pt idx="377">
                  <c:v>3.53</c:v>
                </c:pt>
                <c:pt idx="378">
                  <c:v>3.59</c:v>
                </c:pt>
                <c:pt idx="379">
                  <c:v>3.59</c:v>
                </c:pt>
                <c:pt idx="380">
                  <c:v>3.58</c:v>
                </c:pt>
                <c:pt idx="381">
                  <c:v>3.58</c:v>
                </c:pt>
                <c:pt idx="382">
                  <c:v>3.56</c:v>
                </c:pt>
                <c:pt idx="383">
                  <c:v>3.55</c:v>
                </c:pt>
                <c:pt idx="384">
                  <c:v>3.55</c:v>
                </c:pt>
                <c:pt idx="385">
                  <c:v>3.53</c:v>
                </c:pt>
                <c:pt idx="386">
                  <c:v>3.54</c:v>
                </c:pt>
                <c:pt idx="387">
                  <c:v>3.54</c:v>
                </c:pt>
                <c:pt idx="388">
                  <c:v>3.54</c:v>
                </c:pt>
                <c:pt idx="389">
                  <c:v>3.54</c:v>
                </c:pt>
                <c:pt idx="390">
                  <c:v>3.34</c:v>
                </c:pt>
                <c:pt idx="391">
                  <c:v>3.19</c:v>
                </c:pt>
                <c:pt idx="392">
                  <c:v>3.14</c:v>
                </c:pt>
                <c:pt idx="393">
                  <c:v>2.93</c:v>
                </c:pt>
                <c:pt idx="394">
                  <c:v>2.85</c:v>
                </c:pt>
                <c:pt idx="395">
                  <c:v>2.88</c:v>
                </c:pt>
                <c:pt idx="396">
                  <c:v>2.86</c:v>
                </c:pt>
                <c:pt idx="397">
                  <c:v>2.83</c:v>
                </c:pt>
                <c:pt idx="398">
                  <c:v>2.81</c:v>
                </c:pt>
                <c:pt idx="399">
                  <c:v>2.8</c:v>
                </c:pt>
                <c:pt idx="400">
                  <c:v>2.72</c:v>
                </c:pt>
                <c:pt idx="401">
                  <c:v>2.69</c:v>
                </c:pt>
                <c:pt idx="402">
                  <c:v>2.68</c:v>
                </c:pt>
                <c:pt idx="403">
                  <c:v>2.66</c:v>
                </c:pt>
                <c:pt idx="404">
                  <c:v>2.66</c:v>
                </c:pt>
                <c:pt idx="405">
                  <c:v>2.66</c:v>
                </c:pt>
                <c:pt idx="406">
                  <c:v>2.65</c:v>
                </c:pt>
                <c:pt idx="407">
                  <c:v>2.65</c:v>
                </c:pt>
                <c:pt idx="408">
                  <c:v>2.65</c:v>
                </c:pt>
                <c:pt idx="409">
                  <c:v>2.65</c:v>
                </c:pt>
                <c:pt idx="410">
                  <c:v>2.65</c:v>
                </c:pt>
                <c:pt idx="411">
                  <c:v>2.65</c:v>
                </c:pt>
                <c:pt idx="412">
                  <c:v>2.65</c:v>
                </c:pt>
                <c:pt idx="413">
                  <c:v>2.65</c:v>
                </c:pt>
                <c:pt idx="414">
                  <c:v>2.65</c:v>
                </c:pt>
                <c:pt idx="415">
                  <c:v>2.52</c:v>
                </c:pt>
                <c:pt idx="416">
                  <c:v>2.35</c:v>
                </c:pt>
                <c:pt idx="417">
                  <c:v>2.21</c:v>
                </c:pt>
                <c:pt idx="418">
                  <c:v>2.14</c:v>
                </c:pt>
                <c:pt idx="419">
                  <c:v>2.13</c:v>
                </c:pt>
                <c:pt idx="420">
                  <c:v>2.13</c:v>
                </c:pt>
                <c:pt idx="421">
                  <c:v>2.12</c:v>
                </c:pt>
                <c:pt idx="422">
                  <c:v>1.95</c:v>
                </c:pt>
                <c:pt idx="423">
                  <c:v>1.81</c:v>
                </c:pt>
                <c:pt idx="424">
                  <c:v>1.8</c:v>
                </c:pt>
                <c:pt idx="425">
                  <c:v>1.7</c:v>
                </c:pt>
                <c:pt idx="426">
                  <c:v>1.65</c:v>
                </c:pt>
                <c:pt idx="427">
                  <c:v>1.64</c:v>
                </c:pt>
                <c:pt idx="428">
                  <c:v>1.6</c:v>
                </c:pt>
                <c:pt idx="429">
                  <c:v>1.58</c:v>
                </c:pt>
                <c:pt idx="430">
                  <c:v>1.59</c:v>
                </c:pt>
                <c:pt idx="431">
                  <c:v>1.67</c:v>
                </c:pt>
                <c:pt idx="432">
                  <c:v>1.67</c:v>
                </c:pt>
                <c:pt idx="433">
                  <c:v>1.64</c:v>
                </c:pt>
                <c:pt idx="434">
                  <c:v>1.63</c:v>
                </c:pt>
                <c:pt idx="435">
                  <c:v>1.61</c:v>
                </c:pt>
                <c:pt idx="436">
                  <c:v>1.58</c:v>
                </c:pt>
                <c:pt idx="437">
                  <c:v>1.43</c:v>
                </c:pt>
                <c:pt idx="438">
                  <c:v>1.36</c:v>
                </c:pt>
                <c:pt idx="439">
                  <c:v>1.35</c:v>
                </c:pt>
                <c:pt idx="440">
                  <c:v>1.34</c:v>
                </c:pt>
                <c:pt idx="441">
                  <c:v>1.35</c:v>
                </c:pt>
                <c:pt idx="442">
                  <c:v>1.42</c:v>
                </c:pt>
                <c:pt idx="443">
                  <c:v>1.54</c:v>
                </c:pt>
                <c:pt idx="444">
                  <c:v>1.5</c:v>
                </c:pt>
                <c:pt idx="445">
                  <c:v>1.49</c:v>
                </c:pt>
                <c:pt idx="446">
                  <c:v>1.48</c:v>
                </c:pt>
                <c:pt idx="447">
                  <c:v>1.43</c:v>
                </c:pt>
                <c:pt idx="448">
                  <c:v>1.39</c:v>
                </c:pt>
                <c:pt idx="449">
                  <c:v>1.38</c:v>
                </c:pt>
                <c:pt idx="450">
                  <c:v>1.39</c:v>
                </c:pt>
                <c:pt idx="451">
                  <c:v>1.39</c:v>
                </c:pt>
                <c:pt idx="452">
                  <c:v>1.38</c:v>
                </c:pt>
                <c:pt idx="453">
                  <c:v>1.38</c:v>
                </c:pt>
                <c:pt idx="454">
                  <c:v>1.45</c:v>
                </c:pt>
                <c:pt idx="455">
                  <c:v>1.66</c:v>
                </c:pt>
                <c:pt idx="456">
                  <c:v>1.66</c:v>
                </c:pt>
                <c:pt idx="457">
                  <c:v>1.65</c:v>
                </c:pt>
                <c:pt idx="458">
                  <c:v>1.65</c:v>
                </c:pt>
                <c:pt idx="459">
                  <c:v>1.65</c:v>
                </c:pt>
                <c:pt idx="460">
                  <c:v>1.65</c:v>
                </c:pt>
                <c:pt idx="461">
                  <c:v>1.65</c:v>
                </c:pt>
                <c:pt idx="462">
                  <c:v>1.65</c:v>
                </c:pt>
                <c:pt idx="463">
                  <c:v>1.65</c:v>
                </c:pt>
                <c:pt idx="464">
                  <c:v>1.65</c:v>
                </c:pt>
                <c:pt idx="465">
                  <c:v>1.68</c:v>
                </c:pt>
                <c:pt idx="466">
                  <c:v>1.71</c:v>
                </c:pt>
                <c:pt idx="467">
                  <c:v>1.91</c:v>
                </c:pt>
                <c:pt idx="468">
                  <c:v>1.87</c:v>
                </c:pt>
                <c:pt idx="469">
                  <c:v>1.87</c:v>
                </c:pt>
                <c:pt idx="470">
                  <c:v>1.9</c:v>
                </c:pt>
                <c:pt idx="471">
                  <c:v>1.86</c:v>
                </c:pt>
                <c:pt idx="472">
                  <c:v>1.84</c:v>
                </c:pt>
                <c:pt idx="473">
                  <c:v>1.8</c:v>
                </c:pt>
                <c:pt idx="474">
                  <c:v>1.68</c:v>
                </c:pt>
                <c:pt idx="475">
                  <c:v>1.49</c:v>
                </c:pt>
                <c:pt idx="476">
                  <c:v>1.54</c:v>
                </c:pt>
                <c:pt idx="477">
                  <c:v>1.46</c:v>
                </c:pt>
                <c:pt idx="478">
                  <c:v>1.52</c:v>
                </c:pt>
                <c:pt idx="479">
                  <c:v>1.53</c:v>
                </c:pt>
                <c:pt idx="480">
                  <c:v>1.47</c:v>
                </c:pt>
                <c:pt idx="481">
                  <c:v>1.42</c:v>
                </c:pt>
                <c:pt idx="482">
                  <c:v>1.23</c:v>
                </c:pt>
                <c:pt idx="483">
                  <c:v>1.1000000000000001</c:v>
                </c:pt>
                <c:pt idx="484">
                  <c:v>1.02</c:v>
                </c:pt>
                <c:pt idx="485">
                  <c:v>0.79</c:v>
                </c:pt>
                <c:pt idx="486">
                  <c:v>0.79</c:v>
                </c:pt>
                <c:pt idx="487">
                  <c:v>0.68</c:v>
                </c:pt>
                <c:pt idx="488">
                  <c:v>0.63</c:v>
                </c:pt>
                <c:pt idx="489">
                  <c:v>0.63</c:v>
                </c:pt>
                <c:pt idx="490">
                  <c:v>0.66</c:v>
                </c:pt>
                <c:pt idx="491">
                  <c:v>0.66</c:v>
                </c:pt>
                <c:pt idx="492">
                  <c:v>0.68</c:v>
                </c:pt>
                <c:pt idx="493">
                  <c:v>0.73</c:v>
                </c:pt>
                <c:pt idx="494">
                  <c:v>0.75</c:v>
                </c:pt>
                <c:pt idx="495">
                  <c:v>0.74</c:v>
                </c:pt>
                <c:pt idx="496">
                  <c:v>0.68</c:v>
                </c:pt>
                <c:pt idx="497">
                  <c:v>0.66</c:v>
                </c:pt>
                <c:pt idx="498">
                  <c:v>0.69</c:v>
                </c:pt>
                <c:pt idx="499">
                  <c:v>0.77</c:v>
                </c:pt>
                <c:pt idx="500">
                  <c:v>0.98</c:v>
                </c:pt>
                <c:pt idx="501">
                  <c:v>1.08</c:v>
                </c:pt>
                <c:pt idx="502">
                  <c:v>1.17</c:v>
                </c:pt>
                <c:pt idx="503">
                  <c:v>1.27</c:v>
                </c:pt>
                <c:pt idx="504">
                  <c:v>1.39</c:v>
                </c:pt>
                <c:pt idx="505">
                  <c:v>1.5</c:v>
                </c:pt>
                <c:pt idx="506">
                  <c:v>1.5</c:v>
                </c:pt>
                <c:pt idx="507">
                  <c:v>1.64</c:v>
                </c:pt>
                <c:pt idx="508">
                  <c:v>1.77</c:v>
                </c:pt>
                <c:pt idx="509">
                  <c:v>1.99</c:v>
                </c:pt>
                <c:pt idx="510">
                  <c:v>2.41</c:v>
                </c:pt>
                <c:pt idx="511">
                  <c:v>2.79</c:v>
                </c:pt>
                <c:pt idx="512">
                  <c:v>3.01</c:v>
                </c:pt>
                <c:pt idx="513">
                  <c:v>3.69</c:v>
                </c:pt>
                <c:pt idx="514">
                  <c:v>3.99</c:v>
                </c:pt>
                <c:pt idx="515">
                  <c:v>4.0199999999999996</c:v>
                </c:pt>
                <c:pt idx="516">
                  <c:v>3.8</c:v>
                </c:pt>
                <c:pt idx="517">
                  <c:v>3.52</c:v>
                </c:pt>
                <c:pt idx="518">
                  <c:v>3.61</c:v>
                </c:pt>
                <c:pt idx="519">
                  <c:v>3.5</c:v>
                </c:pt>
              </c:numCache>
            </c:numRef>
          </c:val>
          <c:smooth val="0"/>
          <c:extLst>
            <c:ext xmlns:c16="http://schemas.microsoft.com/office/drawing/2014/chart" uri="{C3380CC4-5D6E-409C-BE32-E72D297353CC}">
              <c16:uniqueId val="{00000003-F98E-4CEE-8163-024582D7B4F9}"/>
            </c:ext>
          </c:extLst>
        </c:ser>
        <c:ser>
          <c:idx val="4"/>
          <c:order val="4"/>
          <c:tx>
            <c:strRef>
              <c:f>'Fig4.7'!$F$6</c:f>
              <c:strCache>
                <c:ptCount val="1"/>
                <c:pt idx="0">
                  <c:v>New Zealand</c:v>
                </c:pt>
              </c:strCache>
            </c:strRef>
          </c:tx>
          <c:spPr>
            <a:ln w="28575" cap="rnd">
              <a:solidFill>
                <a:sysClr val="windowText" lastClr="000000"/>
              </a:solidFill>
              <a:round/>
            </a:ln>
            <a:effectLst/>
          </c:spPr>
          <c:marker>
            <c:symbol val="none"/>
          </c:marker>
          <c:val>
            <c:numRef>
              <c:f>'Fig4.7'!$F$7:$F$526</c:f>
              <c:numCache>
                <c:formatCode>General</c:formatCode>
                <c:ptCount val="520"/>
                <c:pt idx="0">
                  <c:v>15.82</c:v>
                </c:pt>
                <c:pt idx="1">
                  <c:v>15.82</c:v>
                </c:pt>
                <c:pt idx="2">
                  <c:v>15.55</c:v>
                </c:pt>
                <c:pt idx="3">
                  <c:v>14.92</c:v>
                </c:pt>
                <c:pt idx="4">
                  <c:v>14.25</c:v>
                </c:pt>
                <c:pt idx="5">
                  <c:v>13.25</c:v>
                </c:pt>
                <c:pt idx="6">
                  <c:v>13.27</c:v>
                </c:pt>
                <c:pt idx="7">
                  <c:v>13.37</c:v>
                </c:pt>
                <c:pt idx="8">
                  <c:v>13.85</c:v>
                </c:pt>
                <c:pt idx="9">
                  <c:v>13.95</c:v>
                </c:pt>
                <c:pt idx="10">
                  <c:v>14.05</c:v>
                </c:pt>
                <c:pt idx="11">
                  <c:v>14.3</c:v>
                </c:pt>
                <c:pt idx="12">
                  <c:v>14.22</c:v>
                </c:pt>
                <c:pt idx="13">
                  <c:v>14.8</c:v>
                </c:pt>
                <c:pt idx="14">
                  <c:v>15.15</c:v>
                </c:pt>
                <c:pt idx="15">
                  <c:v>15.02</c:v>
                </c:pt>
                <c:pt idx="16">
                  <c:v>14.3</c:v>
                </c:pt>
                <c:pt idx="17">
                  <c:v>14.15</c:v>
                </c:pt>
                <c:pt idx="18">
                  <c:v>15.25</c:v>
                </c:pt>
                <c:pt idx="19">
                  <c:v>15.8</c:v>
                </c:pt>
                <c:pt idx="20">
                  <c:v>15.9</c:v>
                </c:pt>
                <c:pt idx="21">
                  <c:v>16.399999999999999</c:v>
                </c:pt>
                <c:pt idx="22">
                  <c:v>16.25</c:v>
                </c:pt>
                <c:pt idx="23">
                  <c:v>15.85</c:v>
                </c:pt>
                <c:pt idx="24">
                  <c:v>16.62</c:v>
                </c:pt>
                <c:pt idx="25">
                  <c:v>17</c:v>
                </c:pt>
                <c:pt idx="26">
                  <c:v>17.87</c:v>
                </c:pt>
                <c:pt idx="27">
                  <c:v>18</c:v>
                </c:pt>
                <c:pt idx="28">
                  <c:v>16.63</c:v>
                </c:pt>
                <c:pt idx="29">
                  <c:v>16.63</c:v>
                </c:pt>
                <c:pt idx="30">
                  <c:v>16.63</c:v>
                </c:pt>
                <c:pt idx="31">
                  <c:v>16.63</c:v>
                </c:pt>
                <c:pt idx="32">
                  <c:v>17.100000000000001</c:v>
                </c:pt>
                <c:pt idx="33">
                  <c:v>17.420000000000002</c:v>
                </c:pt>
                <c:pt idx="34">
                  <c:v>17.13</c:v>
                </c:pt>
                <c:pt idx="35">
                  <c:v>16.43</c:v>
                </c:pt>
                <c:pt idx="36">
                  <c:v>15.35</c:v>
                </c:pt>
                <c:pt idx="37">
                  <c:v>14.5</c:v>
                </c:pt>
                <c:pt idx="38">
                  <c:v>14.05</c:v>
                </c:pt>
                <c:pt idx="39">
                  <c:v>14.45</c:v>
                </c:pt>
                <c:pt idx="40">
                  <c:v>15.5</c:v>
                </c:pt>
                <c:pt idx="41">
                  <c:v>14.5</c:v>
                </c:pt>
                <c:pt idx="42">
                  <c:v>12.75</c:v>
                </c:pt>
                <c:pt idx="43">
                  <c:v>11.27</c:v>
                </c:pt>
                <c:pt idx="44">
                  <c:v>10.119999999999999</c:v>
                </c:pt>
                <c:pt idx="45">
                  <c:v>11.12</c:v>
                </c:pt>
                <c:pt idx="46">
                  <c:v>11.55</c:v>
                </c:pt>
                <c:pt idx="47">
                  <c:v>11.87</c:v>
                </c:pt>
                <c:pt idx="48">
                  <c:v>13.5</c:v>
                </c:pt>
                <c:pt idx="49">
                  <c:v>13.88</c:v>
                </c:pt>
                <c:pt idx="50">
                  <c:v>13.25</c:v>
                </c:pt>
                <c:pt idx="51">
                  <c:v>14.1</c:v>
                </c:pt>
                <c:pt idx="52">
                  <c:v>14.25</c:v>
                </c:pt>
                <c:pt idx="53">
                  <c:v>16</c:v>
                </c:pt>
                <c:pt idx="54">
                  <c:v>15.38</c:v>
                </c:pt>
                <c:pt idx="55">
                  <c:v>15.25</c:v>
                </c:pt>
                <c:pt idx="56">
                  <c:v>16.02</c:v>
                </c:pt>
                <c:pt idx="57">
                  <c:v>17.600000000000001</c:v>
                </c:pt>
                <c:pt idx="58">
                  <c:v>15.79</c:v>
                </c:pt>
                <c:pt idx="59">
                  <c:v>15.25</c:v>
                </c:pt>
                <c:pt idx="60">
                  <c:v>17.309999999999999</c:v>
                </c:pt>
                <c:pt idx="61">
                  <c:v>20.27</c:v>
                </c:pt>
                <c:pt idx="62">
                  <c:v>26.47</c:v>
                </c:pt>
                <c:pt idx="63">
                  <c:v>22.07</c:v>
                </c:pt>
                <c:pt idx="64">
                  <c:v>24.25</c:v>
                </c:pt>
                <c:pt idx="65">
                  <c:v>23.73</c:v>
                </c:pt>
                <c:pt idx="66">
                  <c:v>24.02</c:v>
                </c:pt>
                <c:pt idx="67">
                  <c:v>26.13</c:v>
                </c:pt>
                <c:pt idx="68">
                  <c:v>27.2</c:v>
                </c:pt>
                <c:pt idx="69">
                  <c:v>26.57</c:v>
                </c:pt>
                <c:pt idx="70">
                  <c:v>22.03</c:v>
                </c:pt>
                <c:pt idx="71">
                  <c:v>19.61</c:v>
                </c:pt>
                <c:pt idx="72">
                  <c:v>22.26</c:v>
                </c:pt>
                <c:pt idx="73">
                  <c:v>23.52</c:v>
                </c:pt>
                <c:pt idx="74">
                  <c:v>22.39</c:v>
                </c:pt>
                <c:pt idx="75">
                  <c:v>21.54</c:v>
                </c:pt>
                <c:pt idx="76">
                  <c:v>17.77</c:v>
                </c:pt>
                <c:pt idx="77">
                  <c:v>15.31</c:v>
                </c:pt>
                <c:pt idx="78">
                  <c:v>16.45</c:v>
                </c:pt>
                <c:pt idx="79">
                  <c:v>16.489999999999998</c:v>
                </c:pt>
                <c:pt idx="80">
                  <c:v>16.03</c:v>
                </c:pt>
                <c:pt idx="81">
                  <c:v>16.28</c:v>
                </c:pt>
                <c:pt idx="82">
                  <c:v>18.190000000000001</c:v>
                </c:pt>
                <c:pt idx="83">
                  <c:v>22.67</c:v>
                </c:pt>
                <c:pt idx="84">
                  <c:v>23.51</c:v>
                </c:pt>
                <c:pt idx="85">
                  <c:v>25.23</c:v>
                </c:pt>
                <c:pt idx="86">
                  <c:v>26.06</c:v>
                </c:pt>
                <c:pt idx="87">
                  <c:v>26.35</c:v>
                </c:pt>
                <c:pt idx="88">
                  <c:v>22.51</c:v>
                </c:pt>
                <c:pt idx="89">
                  <c:v>19.22</c:v>
                </c:pt>
                <c:pt idx="90">
                  <c:v>18.46</c:v>
                </c:pt>
                <c:pt idx="91">
                  <c:v>18.100000000000001</c:v>
                </c:pt>
                <c:pt idx="92">
                  <c:v>19.09</c:v>
                </c:pt>
                <c:pt idx="93">
                  <c:v>19.77</c:v>
                </c:pt>
                <c:pt idx="94">
                  <c:v>18.21</c:v>
                </c:pt>
                <c:pt idx="95">
                  <c:v>16.809999999999999</c:v>
                </c:pt>
                <c:pt idx="96">
                  <c:v>16.97</c:v>
                </c:pt>
                <c:pt idx="97">
                  <c:v>16.760000000000002</c:v>
                </c:pt>
                <c:pt idx="98">
                  <c:v>15.99</c:v>
                </c:pt>
                <c:pt idx="99">
                  <c:v>15.9</c:v>
                </c:pt>
                <c:pt idx="100">
                  <c:v>16.21</c:v>
                </c:pt>
                <c:pt idx="101">
                  <c:v>15.86</c:v>
                </c:pt>
                <c:pt idx="102">
                  <c:v>14.99</c:v>
                </c:pt>
                <c:pt idx="103">
                  <c:v>14.5</c:v>
                </c:pt>
                <c:pt idx="104">
                  <c:v>14.42</c:v>
                </c:pt>
                <c:pt idx="105">
                  <c:v>14.26</c:v>
                </c:pt>
                <c:pt idx="106">
                  <c:v>14.34</c:v>
                </c:pt>
                <c:pt idx="107">
                  <c:v>14.51</c:v>
                </c:pt>
                <c:pt idx="108">
                  <c:v>13.8</c:v>
                </c:pt>
                <c:pt idx="109">
                  <c:v>13.4</c:v>
                </c:pt>
                <c:pt idx="110">
                  <c:v>13.32</c:v>
                </c:pt>
                <c:pt idx="111">
                  <c:v>13.34</c:v>
                </c:pt>
                <c:pt idx="112">
                  <c:v>13.49</c:v>
                </c:pt>
                <c:pt idx="113">
                  <c:v>13.52</c:v>
                </c:pt>
                <c:pt idx="114">
                  <c:v>13.4</c:v>
                </c:pt>
                <c:pt idx="115">
                  <c:v>12.98</c:v>
                </c:pt>
                <c:pt idx="116">
                  <c:v>13.42</c:v>
                </c:pt>
                <c:pt idx="117">
                  <c:v>13.85</c:v>
                </c:pt>
                <c:pt idx="118">
                  <c:v>13.88</c:v>
                </c:pt>
                <c:pt idx="119">
                  <c:v>14.07</c:v>
                </c:pt>
                <c:pt idx="120">
                  <c:v>13.9</c:v>
                </c:pt>
                <c:pt idx="121">
                  <c:v>13.83</c:v>
                </c:pt>
                <c:pt idx="122">
                  <c:v>13.69</c:v>
                </c:pt>
                <c:pt idx="123">
                  <c:v>13.59</c:v>
                </c:pt>
                <c:pt idx="124">
                  <c:v>13.48</c:v>
                </c:pt>
                <c:pt idx="125">
                  <c:v>13.82</c:v>
                </c:pt>
                <c:pt idx="126">
                  <c:v>13.74</c:v>
                </c:pt>
                <c:pt idx="127">
                  <c:v>14.49</c:v>
                </c:pt>
                <c:pt idx="128">
                  <c:v>14.63</c:v>
                </c:pt>
                <c:pt idx="129">
                  <c:v>14.53</c:v>
                </c:pt>
                <c:pt idx="130">
                  <c:v>13.98</c:v>
                </c:pt>
                <c:pt idx="131">
                  <c:v>13.03</c:v>
                </c:pt>
                <c:pt idx="132">
                  <c:v>12.37</c:v>
                </c:pt>
                <c:pt idx="133">
                  <c:v>11.95</c:v>
                </c:pt>
                <c:pt idx="134">
                  <c:v>11.95</c:v>
                </c:pt>
                <c:pt idx="135">
                  <c:v>11.35</c:v>
                </c:pt>
                <c:pt idx="136">
                  <c:v>10.08</c:v>
                </c:pt>
                <c:pt idx="137">
                  <c:v>9.85</c:v>
                </c:pt>
                <c:pt idx="138">
                  <c:v>9.65</c:v>
                </c:pt>
                <c:pt idx="139">
                  <c:v>9.44</c:v>
                </c:pt>
                <c:pt idx="140">
                  <c:v>8.9</c:v>
                </c:pt>
                <c:pt idx="141">
                  <c:v>8.0399999999999991</c:v>
                </c:pt>
                <c:pt idx="142">
                  <c:v>8.18</c:v>
                </c:pt>
                <c:pt idx="143">
                  <c:v>7.83</c:v>
                </c:pt>
                <c:pt idx="144">
                  <c:v>7.43</c:v>
                </c:pt>
                <c:pt idx="145">
                  <c:v>7.48</c:v>
                </c:pt>
                <c:pt idx="146">
                  <c:v>7.34</c:v>
                </c:pt>
                <c:pt idx="147">
                  <c:v>7.07</c:v>
                </c:pt>
                <c:pt idx="148">
                  <c:v>6.83</c:v>
                </c:pt>
                <c:pt idx="149">
                  <c:v>6.77</c:v>
                </c:pt>
                <c:pt idx="150">
                  <c:v>6.18</c:v>
                </c:pt>
                <c:pt idx="151">
                  <c:v>6.14</c:v>
                </c:pt>
                <c:pt idx="152">
                  <c:v>6.26</c:v>
                </c:pt>
                <c:pt idx="153">
                  <c:v>6.23</c:v>
                </c:pt>
                <c:pt idx="154">
                  <c:v>6.16</c:v>
                </c:pt>
                <c:pt idx="155">
                  <c:v>6.87</c:v>
                </c:pt>
                <c:pt idx="156">
                  <c:v>7.87</c:v>
                </c:pt>
                <c:pt idx="157">
                  <c:v>7.53</c:v>
                </c:pt>
                <c:pt idx="158">
                  <c:v>7.24</c:v>
                </c:pt>
                <c:pt idx="159">
                  <c:v>7.15</c:v>
                </c:pt>
                <c:pt idx="160">
                  <c:v>6.58</c:v>
                </c:pt>
                <c:pt idx="161">
                  <c:v>6.42</c:v>
                </c:pt>
                <c:pt idx="162">
                  <c:v>5.7</c:v>
                </c:pt>
                <c:pt idx="163">
                  <c:v>5.62</c:v>
                </c:pt>
                <c:pt idx="164">
                  <c:v>5.3</c:v>
                </c:pt>
                <c:pt idx="165">
                  <c:v>5.45</c:v>
                </c:pt>
                <c:pt idx="166">
                  <c:v>5.85</c:v>
                </c:pt>
                <c:pt idx="167">
                  <c:v>5.25</c:v>
                </c:pt>
                <c:pt idx="168">
                  <c:v>4.66</c:v>
                </c:pt>
                <c:pt idx="169">
                  <c:v>4.6399999999999997</c:v>
                </c:pt>
                <c:pt idx="170">
                  <c:v>5.43</c:v>
                </c:pt>
                <c:pt idx="171">
                  <c:v>6.39</c:v>
                </c:pt>
                <c:pt idx="172">
                  <c:v>5.99</c:v>
                </c:pt>
                <c:pt idx="173">
                  <c:v>6.07</c:v>
                </c:pt>
                <c:pt idx="174">
                  <c:v>7.08</c:v>
                </c:pt>
                <c:pt idx="175">
                  <c:v>7.06</c:v>
                </c:pt>
                <c:pt idx="176">
                  <c:v>7.49</c:v>
                </c:pt>
                <c:pt idx="177">
                  <c:v>8.01</c:v>
                </c:pt>
                <c:pt idx="178">
                  <c:v>8.4700000000000006</c:v>
                </c:pt>
                <c:pt idx="179">
                  <c:v>9.5299999999999994</c:v>
                </c:pt>
                <c:pt idx="180">
                  <c:v>9.2899999999999991</c:v>
                </c:pt>
                <c:pt idx="181">
                  <c:v>9.3699999999999992</c:v>
                </c:pt>
                <c:pt idx="182">
                  <c:v>9.42</c:v>
                </c:pt>
                <c:pt idx="183">
                  <c:v>9.23</c:v>
                </c:pt>
                <c:pt idx="184">
                  <c:v>9.1</c:v>
                </c:pt>
                <c:pt idx="185">
                  <c:v>9.0399999999999991</c:v>
                </c:pt>
                <c:pt idx="186">
                  <c:v>8.84</c:v>
                </c:pt>
                <c:pt idx="187">
                  <c:v>9.0299999999999994</c:v>
                </c:pt>
                <c:pt idx="188">
                  <c:v>9.2200000000000006</c:v>
                </c:pt>
                <c:pt idx="189">
                  <c:v>8.69</c:v>
                </c:pt>
                <c:pt idx="190">
                  <c:v>8.31</c:v>
                </c:pt>
                <c:pt idx="191">
                  <c:v>8.56</c:v>
                </c:pt>
                <c:pt idx="192">
                  <c:v>8.61</c:v>
                </c:pt>
                <c:pt idx="193">
                  <c:v>8.51</c:v>
                </c:pt>
                <c:pt idx="194">
                  <c:v>8.86</c:v>
                </c:pt>
                <c:pt idx="195">
                  <c:v>9.2200000000000006</c:v>
                </c:pt>
                <c:pt idx="196">
                  <c:v>9.82</c:v>
                </c:pt>
                <c:pt idx="197">
                  <c:v>10.039999999999999</c:v>
                </c:pt>
                <c:pt idx="198">
                  <c:v>10.119999999999999</c:v>
                </c:pt>
                <c:pt idx="199">
                  <c:v>9.8699999999999992</c:v>
                </c:pt>
                <c:pt idx="200">
                  <c:v>9.9</c:v>
                </c:pt>
                <c:pt idx="201">
                  <c:v>9.61</c:v>
                </c:pt>
                <c:pt idx="202">
                  <c:v>8.9700000000000006</c:v>
                </c:pt>
                <c:pt idx="203">
                  <c:v>8.08</c:v>
                </c:pt>
                <c:pt idx="204">
                  <c:v>7.55</c:v>
                </c:pt>
                <c:pt idx="205">
                  <c:v>7.46</c:v>
                </c:pt>
                <c:pt idx="206">
                  <c:v>7.58</c:v>
                </c:pt>
                <c:pt idx="207">
                  <c:v>7.49</c:v>
                </c:pt>
                <c:pt idx="208">
                  <c:v>7.02</c:v>
                </c:pt>
                <c:pt idx="209">
                  <c:v>6.96</c:v>
                </c:pt>
                <c:pt idx="210">
                  <c:v>7.79</c:v>
                </c:pt>
                <c:pt idx="211">
                  <c:v>8.34</c:v>
                </c:pt>
                <c:pt idx="212">
                  <c:v>8.06</c:v>
                </c:pt>
                <c:pt idx="213">
                  <c:v>7.76</c:v>
                </c:pt>
                <c:pt idx="214">
                  <c:v>7.6</c:v>
                </c:pt>
                <c:pt idx="215">
                  <c:v>8.3000000000000007</c:v>
                </c:pt>
                <c:pt idx="216">
                  <c:v>8.89</c:v>
                </c:pt>
                <c:pt idx="217">
                  <c:v>8.9499999999999993</c:v>
                </c:pt>
                <c:pt idx="218">
                  <c:v>9</c:v>
                </c:pt>
                <c:pt idx="219">
                  <c:v>9.26</c:v>
                </c:pt>
                <c:pt idx="220">
                  <c:v>8.8800000000000008</c:v>
                </c:pt>
                <c:pt idx="221">
                  <c:v>9.15</c:v>
                </c:pt>
                <c:pt idx="222">
                  <c:v>7.75</c:v>
                </c:pt>
                <c:pt idx="223">
                  <c:v>6.79</c:v>
                </c:pt>
                <c:pt idx="224">
                  <c:v>5.79</c:v>
                </c:pt>
                <c:pt idx="225">
                  <c:v>4.8499999999999996</c:v>
                </c:pt>
                <c:pt idx="226">
                  <c:v>4.5</c:v>
                </c:pt>
                <c:pt idx="227">
                  <c:v>4.38</c:v>
                </c:pt>
                <c:pt idx="228">
                  <c:v>4.47</c:v>
                </c:pt>
                <c:pt idx="229">
                  <c:v>4.3</c:v>
                </c:pt>
                <c:pt idx="230">
                  <c:v>4.59</c:v>
                </c:pt>
                <c:pt idx="231">
                  <c:v>4.6399999999999997</c:v>
                </c:pt>
                <c:pt idx="232">
                  <c:v>4.67</c:v>
                </c:pt>
                <c:pt idx="233">
                  <c:v>4.74</c:v>
                </c:pt>
                <c:pt idx="234">
                  <c:v>4.72</c:v>
                </c:pt>
                <c:pt idx="235">
                  <c:v>4.7699999999999996</c:v>
                </c:pt>
                <c:pt idx="236">
                  <c:v>4.9400000000000004</c:v>
                </c:pt>
                <c:pt idx="237">
                  <c:v>5.0999999999999996</c:v>
                </c:pt>
                <c:pt idx="238">
                  <c:v>5.35</c:v>
                </c:pt>
                <c:pt idx="239">
                  <c:v>5.67</c:v>
                </c:pt>
                <c:pt idx="240">
                  <c:v>5.68</c:v>
                </c:pt>
                <c:pt idx="241">
                  <c:v>5.93</c:v>
                </c:pt>
                <c:pt idx="242">
                  <c:v>6.26</c:v>
                </c:pt>
                <c:pt idx="243">
                  <c:v>6.49</c:v>
                </c:pt>
                <c:pt idx="244">
                  <c:v>6.77</c:v>
                </c:pt>
                <c:pt idx="245">
                  <c:v>6.88</c:v>
                </c:pt>
                <c:pt idx="246">
                  <c:v>6.83</c:v>
                </c:pt>
                <c:pt idx="247">
                  <c:v>6.74</c:v>
                </c:pt>
                <c:pt idx="248">
                  <c:v>6.66</c:v>
                </c:pt>
                <c:pt idx="249">
                  <c:v>6.65</c:v>
                </c:pt>
                <c:pt idx="250">
                  <c:v>6.64</c:v>
                </c:pt>
                <c:pt idx="251">
                  <c:v>6.71</c:v>
                </c:pt>
                <c:pt idx="252">
                  <c:v>6.53</c:v>
                </c:pt>
                <c:pt idx="253">
                  <c:v>6.48</c:v>
                </c:pt>
                <c:pt idx="254">
                  <c:v>6.25</c:v>
                </c:pt>
                <c:pt idx="255">
                  <c:v>5.97</c:v>
                </c:pt>
                <c:pt idx="256">
                  <c:v>5.79</c:v>
                </c:pt>
                <c:pt idx="257">
                  <c:v>5.82</c:v>
                </c:pt>
                <c:pt idx="258">
                  <c:v>5.79</c:v>
                </c:pt>
                <c:pt idx="259">
                  <c:v>5.83</c:v>
                </c:pt>
                <c:pt idx="260">
                  <c:v>5.57</c:v>
                </c:pt>
                <c:pt idx="261">
                  <c:v>5.15</c:v>
                </c:pt>
                <c:pt idx="262">
                  <c:v>4.87</c:v>
                </c:pt>
                <c:pt idx="263">
                  <c:v>4.8600000000000003</c:v>
                </c:pt>
                <c:pt idx="264">
                  <c:v>4.8600000000000003</c:v>
                </c:pt>
                <c:pt idx="265">
                  <c:v>4.93</c:v>
                </c:pt>
                <c:pt idx="266">
                  <c:v>5.31</c:v>
                </c:pt>
                <c:pt idx="267">
                  <c:v>5.68</c:v>
                </c:pt>
                <c:pt idx="268">
                  <c:v>5.83</c:v>
                </c:pt>
                <c:pt idx="269">
                  <c:v>5.96</c:v>
                </c:pt>
                <c:pt idx="270">
                  <c:v>6</c:v>
                </c:pt>
                <c:pt idx="271">
                  <c:v>5.87</c:v>
                </c:pt>
                <c:pt idx="272">
                  <c:v>5.86</c:v>
                </c:pt>
                <c:pt idx="273">
                  <c:v>5.88</c:v>
                </c:pt>
                <c:pt idx="274">
                  <c:v>5.9</c:v>
                </c:pt>
                <c:pt idx="275">
                  <c:v>5.92</c:v>
                </c:pt>
                <c:pt idx="276">
                  <c:v>5.86</c:v>
                </c:pt>
                <c:pt idx="277">
                  <c:v>5.82</c:v>
                </c:pt>
                <c:pt idx="278">
                  <c:v>5.81</c:v>
                </c:pt>
                <c:pt idx="279">
                  <c:v>5.73</c:v>
                </c:pt>
                <c:pt idx="280">
                  <c:v>5.38</c:v>
                </c:pt>
                <c:pt idx="281">
                  <c:v>5.23</c:v>
                </c:pt>
                <c:pt idx="282">
                  <c:v>5.1100000000000003</c:v>
                </c:pt>
                <c:pt idx="283">
                  <c:v>5.1100000000000003</c:v>
                </c:pt>
                <c:pt idx="284">
                  <c:v>5.15</c:v>
                </c:pt>
                <c:pt idx="285">
                  <c:v>5.19</c:v>
                </c:pt>
                <c:pt idx="286">
                  <c:v>5.37</c:v>
                </c:pt>
                <c:pt idx="287">
                  <c:v>5.32</c:v>
                </c:pt>
                <c:pt idx="288">
                  <c:v>5.35</c:v>
                </c:pt>
                <c:pt idx="289">
                  <c:v>5.59</c:v>
                </c:pt>
                <c:pt idx="290">
                  <c:v>5.54</c:v>
                </c:pt>
                <c:pt idx="291">
                  <c:v>5.59</c:v>
                </c:pt>
                <c:pt idx="292">
                  <c:v>5.9</c:v>
                </c:pt>
                <c:pt idx="293">
                  <c:v>6.07</c:v>
                </c:pt>
                <c:pt idx="294">
                  <c:v>6.25</c:v>
                </c:pt>
                <c:pt idx="295">
                  <c:v>6.44</c:v>
                </c:pt>
                <c:pt idx="296">
                  <c:v>6.64</c:v>
                </c:pt>
                <c:pt idx="297">
                  <c:v>6.75</c:v>
                </c:pt>
                <c:pt idx="298">
                  <c:v>6.72</c:v>
                </c:pt>
                <c:pt idx="299">
                  <c:v>6.71</c:v>
                </c:pt>
                <c:pt idx="300">
                  <c:v>6.76</c:v>
                </c:pt>
                <c:pt idx="301">
                  <c:v>6.83</c:v>
                </c:pt>
                <c:pt idx="302">
                  <c:v>6.99</c:v>
                </c:pt>
                <c:pt idx="303">
                  <c:v>7.05</c:v>
                </c:pt>
                <c:pt idx="304">
                  <c:v>7.05</c:v>
                </c:pt>
                <c:pt idx="305">
                  <c:v>7.03</c:v>
                </c:pt>
                <c:pt idx="306">
                  <c:v>7.03</c:v>
                </c:pt>
                <c:pt idx="307">
                  <c:v>7.03</c:v>
                </c:pt>
                <c:pt idx="308">
                  <c:v>7.09</c:v>
                </c:pt>
                <c:pt idx="309">
                  <c:v>7.28</c:v>
                </c:pt>
                <c:pt idx="310">
                  <c:v>7.54</c:v>
                </c:pt>
                <c:pt idx="311">
                  <c:v>7.66</c:v>
                </c:pt>
                <c:pt idx="312">
                  <c:v>7.64</c:v>
                </c:pt>
                <c:pt idx="313">
                  <c:v>7.53</c:v>
                </c:pt>
                <c:pt idx="314">
                  <c:v>7.49</c:v>
                </c:pt>
                <c:pt idx="315">
                  <c:v>7.47</c:v>
                </c:pt>
                <c:pt idx="316">
                  <c:v>7.49</c:v>
                </c:pt>
                <c:pt idx="317">
                  <c:v>7.47</c:v>
                </c:pt>
                <c:pt idx="318">
                  <c:v>7.48</c:v>
                </c:pt>
                <c:pt idx="319">
                  <c:v>7.49</c:v>
                </c:pt>
                <c:pt idx="320">
                  <c:v>7.56</c:v>
                </c:pt>
                <c:pt idx="321">
                  <c:v>7.66</c:v>
                </c:pt>
                <c:pt idx="322">
                  <c:v>7.61</c:v>
                </c:pt>
                <c:pt idx="323">
                  <c:v>7.66</c:v>
                </c:pt>
                <c:pt idx="324">
                  <c:v>7.7</c:v>
                </c:pt>
                <c:pt idx="325">
                  <c:v>7.75</c:v>
                </c:pt>
                <c:pt idx="326">
                  <c:v>7.88</c:v>
                </c:pt>
                <c:pt idx="327">
                  <c:v>7.98</c:v>
                </c:pt>
                <c:pt idx="328">
                  <c:v>8.09</c:v>
                </c:pt>
                <c:pt idx="329">
                  <c:v>8.32</c:v>
                </c:pt>
                <c:pt idx="330">
                  <c:v>8.44</c:v>
                </c:pt>
                <c:pt idx="331">
                  <c:v>8.7200000000000006</c:v>
                </c:pt>
                <c:pt idx="332">
                  <c:v>8.81</c:v>
                </c:pt>
                <c:pt idx="333">
                  <c:v>8.68</c:v>
                </c:pt>
                <c:pt idx="334">
                  <c:v>8.73</c:v>
                </c:pt>
                <c:pt idx="335">
                  <c:v>8.9</c:v>
                </c:pt>
                <c:pt idx="336">
                  <c:v>8.75</c:v>
                </c:pt>
                <c:pt idx="337">
                  <c:v>8.82</c:v>
                </c:pt>
                <c:pt idx="338">
                  <c:v>8.91</c:v>
                </c:pt>
                <c:pt idx="339">
                  <c:v>8.8699999999999992</c:v>
                </c:pt>
                <c:pt idx="340">
                  <c:v>8.7100000000000009</c:v>
                </c:pt>
                <c:pt idx="341">
                  <c:v>8.68</c:v>
                </c:pt>
                <c:pt idx="342">
                  <c:v>8.4600000000000009</c:v>
                </c:pt>
                <c:pt idx="343">
                  <c:v>8.1999999999999993</c:v>
                </c:pt>
                <c:pt idx="344">
                  <c:v>7.95</c:v>
                </c:pt>
                <c:pt idx="345">
                  <c:v>7.43</c:v>
                </c:pt>
                <c:pt idx="346">
                  <c:v>6.25</c:v>
                </c:pt>
                <c:pt idx="347">
                  <c:v>5.23</c:v>
                </c:pt>
                <c:pt idx="348">
                  <c:v>4.38</c:v>
                </c:pt>
                <c:pt idx="349">
                  <c:v>3.4</c:v>
                </c:pt>
                <c:pt idx="350">
                  <c:v>3.24</c:v>
                </c:pt>
                <c:pt idx="351">
                  <c:v>3.12</c:v>
                </c:pt>
                <c:pt idx="352">
                  <c:v>2.82</c:v>
                </c:pt>
                <c:pt idx="353">
                  <c:v>2.78</c:v>
                </c:pt>
                <c:pt idx="354">
                  <c:v>2.79</c:v>
                </c:pt>
                <c:pt idx="355">
                  <c:v>2.76</c:v>
                </c:pt>
                <c:pt idx="356">
                  <c:v>2.77</c:v>
                </c:pt>
                <c:pt idx="357">
                  <c:v>2.79</c:v>
                </c:pt>
                <c:pt idx="358">
                  <c:v>2.8</c:v>
                </c:pt>
                <c:pt idx="359">
                  <c:v>2.78</c:v>
                </c:pt>
                <c:pt idx="360">
                  <c:v>2.78</c:v>
                </c:pt>
                <c:pt idx="361">
                  <c:v>2.73</c:v>
                </c:pt>
                <c:pt idx="362">
                  <c:v>2.67</c:v>
                </c:pt>
                <c:pt idx="363">
                  <c:v>2.69</c:v>
                </c:pt>
                <c:pt idx="364">
                  <c:v>2.89</c:v>
                </c:pt>
                <c:pt idx="365">
                  <c:v>3.07</c:v>
                </c:pt>
                <c:pt idx="366">
                  <c:v>3.23</c:v>
                </c:pt>
                <c:pt idx="367">
                  <c:v>3.25</c:v>
                </c:pt>
                <c:pt idx="368">
                  <c:v>3.18</c:v>
                </c:pt>
                <c:pt idx="369">
                  <c:v>3.18</c:v>
                </c:pt>
                <c:pt idx="370">
                  <c:v>3.17</c:v>
                </c:pt>
                <c:pt idx="371">
                  <c:v>3.17</c:v>
                </c:pt>
                <c:pt idx="372">
                  <c:v>3.19</c:v>
                </c:pt>
                <c:pt idx="373">
                  <c:v>3.13</c:v>
                </c:pt>
                <c:pt idx="374">
                  <c:v>2.69</c:v>
                </c:pt>
                <c:pt idx="375">
                  <c:v>2.65</c:v>
                </c:pt>
                <c:pt idx="376">
                  <c:v>2.66</c:v>
                </c:pt>
                <c:pt idx="377">
                  <c:v>2.65</c:v>
                </c:pt>
                <c:pt idx="378">
                  <c:v>2.71</c:v>
                </c:pt>
                <c:pt idx="379">
                  <c:v>2.9</c:v>
                </c:pt>
                <c:pt idx="380">
                  <c:v>2.88</c:v>
                </c:pt>
                <c:pt idx="381">
                  <c:v>2.76</c:v>
                </c:pt>
                <c:pt idx="382">
                  <c:v>2.69</c:v>
                </c:pt>
                <c:pt idx="383">
                  <c:v>2.69</c:v>
                </c:pt>
                <c:pt idx="384">
                  <c:v>2.74</c:v>
                </c:pt>
                <c:pt idx="385">
                  <c:v>2.75</c:v>
                </c:pt>
                <c:pt idx="386">
                  <c:v>2.74</c:v>
                </c:pt>
                <c:pt idx="387">
                  <c:v>2.74</c:v>
                </c:pt>
                <c:pt idx="388">
                  <c:v>2.59</c:v>
                </c:pt>
                <c:pt idx="389">
                  <c:v>2.61</c:v>
                </c:pt>
                <c:pt idx="390">
                  <c:v>2.67</c:v>
                </c:pt>
                <c:pt idx="391">
                  <c:v>2.64</c:v>
                </c:pt>
                <c:pt idx="392">
                  <c:v>2.64</c:v>
                </c:pt>
                <c:pt idx="393">
                  <c:v>2.65</c:v>
                </c:pt>
                <c:pt idx="394">
                  <c:v>2.64</c:v>
                </c:pt>
                <c:pt idx="395">
                  <c:v>2.65</c:v>
                </c:pt>
                <c:pt idx="396">
                  <c:v>2.66</c:v>
                </c:pt>
                <c:pt idx="397">
                  <c:v>2.66</c:v>
                </c:pt>
                <c:pt idx="398">
                  <c:v>2.64</c:v>
                </c:pt>
                <c:pt idx="399">
                  <c:v>2.65</c:v>
                </c:pt>
                <c:pt idx="400">
                  <c:v>2.64</c:v>
                </c:pt>
                <c:pt idx="401">
                  <c:v>2.64</c:v>
                </c:pt>
                <c:pt idx="402">
                  <c:v>2.64</c:v>
                </c:pt>
                <c:pt idx="403">
                  <c:v>2.64</c:v>
                </c:pt>
                <c:pt idx="404">
                  <c:v>2.65</c:v>
                </c:pt>
                <c:pt idx="405">
                  <c:v>2.67</c:v>
                </c:pt>
                <c:pt idx="406">
                  <c:v>2.66</c:v>
                </c:pt>
                <c:pt idx="407">
                  <c:v>2.73</c:v>
                </c:pt>
                <c:pt idx="408">
                  <c:v>2.88</c:v>
                </c:pt>
                <c:pt idx="409">
                  <c:v>2.93</c:v>
                </c:pt>
                <c:pt idx="410">
                  <c:v>3.05</c:v>
                </c:pt>
                <c:pt idx="411">
                  <c:v>3.24</c:v>
                </c:pt>
                <c:pt idx="412">
                  <c:v>3.38</c:v>
                </c:pt>
                <c:pt idx="413">
                  <c:v>3.52</c:v>
                </c:pt>
                <c:pt idx="414">
                  <c:v>3.67</c:v>
                </c:pt>
                <c:pt idx="415">
                  <c:v>3.69</c:v>
                </c:pt>
                <c:pt idx="416">
                  <c:v>3.71</c:v>
                </c:pt>
                <c:pt idx="417">
                  <c:v>3.68</c:v>
                </c:pt>
                <c:pt idx="418">
                  <c:v>3.67</c:v>
                </c:pt>
                <c:pt idx="419">
                  <c:v>3.67</c:v>
                </c:pt>
                <c:pt idx="420">
                  <c:v>3.67</c:v>
                </c:pt>
                <c:pt idx="421">
                  <c:v>3.63</c:v>
                </c:pt>
                <c:pt idx="422">
                  <c:v>3.63</c:v>
                </c:pt>
                <c:pt idx="423">
                  <c:v>3.63</c:v>
                </c:pt>
                <c:pt idx="424">
                  <c:v>3.53</c:v>
                </c:pt>
                <c:pt idx="425">
                  <c:v>3.33</c:v>
                </c:pt>
                <c:pt idx="426">
                  <c:v>3.13</c:v>
                </c:pt>
                <c:pt idx="427">
                  <c:v>2.95</c:v>
                </c:pt>
                <c:pt idx="428">
                  <c:v>2.85</c:v>
                </c:pt>
                <c:pt idx="429">
                  <c:v>2.86</c:v>
                </c:pt>
                <c:pt idx="430">
                  <c:v>2.89</c:v>
                </c:pt>
                <c:pt idx="431">
                  <c:v>2.79</c:v>
                </c:pt>
                <c:pt idx="432">
                  <c:v>2.73</c:v>
                </c:pt>
                <c:pt idx="433">
                  <c:v>2.62</c:v>
                </c:pt>
                <c:pt idx="434">
                  <c:v>2.4300000000000002</c:v>
                </c:pt>
                <c:pt idx="435">
                  <c:v>2.34</c:v>
                </c:pt>
                <c:pt idx="436">
                  <c:v>2.38</c:v>
                </c:pt>
                <c:pt idx="437">
                  <c:v>2.37</c:v>
                </c:pt>
                <c:pt idx="438">
                  <c:v>2.37</c:v>
                </c:pt>
                <c:pt idx="439">
                  <c:v>2.2400000000000002</c:v>
                </c:pt>
                <c:pt idx="440">
                  <c:v>2.23</c:v>
                </c:pt>
                <c:pt idx="441">
                  <c:v>2.15</c:v>
                </c:pt>
                <c:pt idx="442">
                  <c:v>2.0699999999999998</c:v>
                </c:pt>
                <c:pt idx="443">
                  <c:v>2.0299999999999998</c:v>
                </c:pt>
                <c:pt idx="444">
                  <c:v>1.98</c:v>
                </c:pt>
                <c:pt idx="445">
                  <c:v>2.02</c:v>
                </c:pt>
                <c:pt idx="446">
                  <c:v>1.98</c:v>
                </c:pt>
                <c:pt idx="447">
                  <c:v>1.97</c:v>
                </c:pt>
                <c:pt idx="448">
                  <c:v>1.98</c:v>
                </c:pt>
                <c:pt idx="449">
                  <c:v>1.95</c:v>
                </c:pt>
                <c:pt idx="450">
                  <c:v>1.96</c:v>
                </c:pt>
                <c:pt idx="451">
                  <c:v>1.95</c:v>
                </c:pt>
                <c:pt idx="452">
                  <c:v>1.95</c:v>
                </c:pt>
                <c:pt idx="453">
                  <c:v>1.94</c:v>
                </c:pt>
                <c:pt idx="454">
                  <c:v>1.93</c:v>
                </c:pt>
                <c:pt idx="455">
                  <c:v>1.88</c:v>
                </c:pt>
                <c:pt idx="456">
                  <c:v>1.88</c:v>
                </c:pt>
                <c:pt idx="457">
                  <c:v>1.91</c:v>
                </c:pt>
                <c:pt idx="458">
                  <c:v>1.93</c:v>
                </c:pt>
                <c:pt idx="459">
                  <c:v>2.0099999999999998</c:v>
                </c:pt>
                <c:pt idx="460">
                  <c:v>2.02</c:v>
                </c:pt>
                <c:pt idx="461">
                  <c:v>2.0099999999999998</c:v>
                </c:pt>
                <c:pt idx="462">
                  <c:v>1.94</c:v>
                </c:pt>
                <c:pt idx="463">
                  <c:v>1.91</c:v>
                </c:pt>
                <c:pt idx="464">
                  <c:v>1.9</c:v>
                </c:pt>
                <c:pt idx="465">
                  <c:v>1.89</c:v>
                </c:pt>
                <c:pt idx="466">
                  <c:v>1.98</c:v>
                </c:pt>
                <c:pt idx="467">
                  <c:v>1.98</c:v>
                </c:pt>
                <c:pt idx="468">
                  <c:v>1.91</c:v>
                </c:pt>
                <c:pt idx="469">
                  <c:v>1.9</c:v>
                </c:pt>
                <c:pt idx="470">
                  <c:v>1.88</c:v>
                </c:pt>
                <c:pt idx="471">
                  <c:v>1.81</c:v>
                </c:pt>
                <c:pt idx="472">
                  <c:v>1.72</c:v>
                </c:pt>
                <c:pt idx="473">
                  <c:v>1.6</c:v>
                </c:pt>
                <c:pt idx="474">
                  <c:v>1.55</c:v>
                </c:pt>
                <c:pt idx="475">
                  <c:v>1.25</c:v>
                </c:pt>
                <c:pt idx="476">
                  <c:v>1.1499999999999999</c:v>
                </c:pt>
                <c:pt idx="477">
                  <c:v>1.05</c:v>
                </c:pt>
                <c:pt idx="478">
                  <c:v>1.18</c:v>
                </c:pt>
                <c:pt idx="479">
                  <c:v>1.23</c:v>
                </c:pt>
                <c:pt idx="480">
                  <c:v>1.27</c:v>
                </c:pt>
                <c:pt idx="481">
                  <c:v>1.18</c:v>
                </c:pt>
                <c:pt idx="482">
                  <c:v>0.71</c:v>
                </c:pt>
                <c:pt idx="483">
                  <c:v>0.39</c:v>
                </c:pt>
                <c:pt idx="484">
                  <c:v>0.26</c:v>
                </c:pt>
                <c:pt idx="485">
                  <c:v>0.28000000000000003</c:v>
                </c:pt>
                <c:pt idx="486">
                  <c:v>0.3</c:v>
                </c:pt>
                <c:pt idx="487">
                  <c:v>0.28999999999999998</c:v>
                </c:pt>
                <c:pt idx="488">
                  <c:v>0.3</c:v>
                </c:pt>
                <c:pt idx="489">
                  <c:v>0.27</c:v>
                </c:pt>
                <c:pt idx="490">
                  <c:v>0.27</c:v>
                </c:pt>
                <c:pt idx="491">
                  <c:v>0.26</c:v>
                </c:pt>
                <c:pt idx="492">
                  <c:v>0.28000000000000003</c:v>
                </c:pt>
                <c:pt idx="493">
                  <c:v>0.28000000000000003</c:v>
                </c:pt>
                <c:pt idx="494">
                  <c:v>0.33</c:v>
                </c:pt>
                <c:pt idx="495">
                  <c:v>0.34</c:v>
                </c:pt>
                <c:pt idx="496">
                  <c:v>0.35</c:v>
                </c:pt>
                <c:pt idx="497">
                  <c:v>0.33</c:v>
                </c:pt>
                <c:pt idx="498">
                  <c:v>0.4</c:v>
                </c:pt>
                <c:pt idx="499">
                  <c:v>0.54</c:v>
                </c:pt>
                <c:pt idx="500">
                  <c:v>0.56999999999999995</c:v>
                </c:pt>
                <c:pt idx="501">
                  <c:v>0.7</c:v>
                </c:pt>
                <c:pt idx="502">
                  <c:v>0.83</c:v>
                </c:pt>
                <c:pt idx="503">
                  <c:v>0.91</c:v>
                </c:pt>
                <c:pt idx="504">
                  <c:v>1.03</c:v>
                </c:pt>
                <c:pt idx="505">
                  <c:v>1.21</c:v>
                </c:pt>
                <c:pt idx="506">
                  <c:v>1.49</c:v>
                </c:pt>
                <c:pt idx="507">
                  <c:v>1.81</c:v>
                </c:pt>
                <c:pt idx="508">
                  <c:v>2.2200000000000002</c:v>
                </c:pt>
                <c:pt idx="509">
                  <c:v>2.68</c:v>
                </c:pt>
                <c:pt idx="510">
                  <c:v>3.03</c:v>
                </c:pt>
                <c:pt idx="511">
                  <c:v>3.31</c:v>
                </c:pt>
                <c:pt idx="512">
                  <c:v>3.64</c:v>
                </c:pt>
                <c:pt idx="513">
                  <c:v>4</c:v>
                </c:pt>
                <c:pt idx="514">
                  <c:v>4.24</c:v>
                </c:pt>
                <c:pt idx="515">
                  <c:v>4.53</c:v>
                </c:pt>
                <c:pt idx="516">
                  <c:v>4.8099999999999996</c:v>
                </c:pt>
                <c:pt idx="517">
                  <c:v>5.01</c:v>
                </c:pt>
                <c:pt idx="518">
                  <c:v>5.15</c:v>
                </c:pt>
                <c:pt idx="519">
                  <c:v>5.49</c:v>
                </c:pt>
              </c:numCache>
            </c:numRef>
          </c:val>
          <c:smooth val="0"/>
          <c:extLst>
            <c:ext xmlns:c16="http://schemas.microsoft.com/office/drawing/2014/chart" uri="{C3380CC4-5D6E-409C-BE32-E72D297353CC}">
              <c16:uniqueId val="{00000004-F98E-4CEE-8163-024582D7B4F9}"/>
            </c:ext>
          </c:extLst>
        </c:ser>
        <c:ser>
          <c:idx val="5"/>
          <c:order val="5"/>
          <c:tx>
            <c:strRef>
              <c:f>'Fig4.7'!$G$6</c:f>
              <c:strCache>
                <c:ptCount val="1"/>
                <c:pt idx="0">
                  <c:v>Sweden</c:v>
                </c:pt>
              </c:strCache>
            </c:strRef>
          </c:tx>
          <c:spPr>
            <a:ln w="28575" cap="rnd">
              <a:solidFill>
                <a:srgbClr val="DC8633"/>
              </a:solidFill>
              <a:round/>
            </a:ln>
            <a:effectLst/>
          </c:spPr>
          <c:marker>
            <c:symbol val="none"/>
          </c:marker>
          <c:val>
            <c:numRef>
              <c:f>'Fig4.7'!$G$7:$G$526</c:f>
              <c:numCache>
                <c:formatCode>General</c:formatCode>
                <c:ptCount val="520"/>
                <c:pt idx="24">
                  <c:v>11.71</c:v>
                </c:pt>
                <c:pt idx="25">
                  <c:v>12.55</c:v>
                </c:pt>
                <c:pt idx="26">
                  <c:v>12.77</c:v>
                </c:pt>
                <c:pt idx="27">
                  <c:v>12.64</c:v>
                </c:pt>
                <c:pt idx="28">
                  <c:v>12.82</c:v>
                </c:pt>
                <c:pt idx="29">
                  <c:v>13.62</c:v>
                </c:pt>
                <c:pt idx="30">
                  <c:v>14.38</c:v>
                </c:pt>
                <c:pt idx="31">
                  <c:v>14.19</c:v>
                </c:pt>
                <c:pt idx="32">
                  <c:v>14.5</c:v>
                </c:pt>
                <c:pt idx="33">
                  <c:v>14.48</c:v>
                </c:pt>
                <c:pt idx="34">
                  <c:v>13.02</c:v>
                </c:pt>
                <c:pt idx="35">
                  <c:v>12.32</c:v>
                </c:pt>
                <c:pt idx="36">
                  <c:v>11.38</c:v>
                </c:pt>
                <c:pt idx="37">
                  <c:v>11.08</c:v>
                </c:pt>
                <c:pt idx="38">
                  <c:v>10.92</c:v>
                </c:pt>
                <c:pt idx="39">
                  <c:v>10.81</c:v>
                </c:pt>
                <c:pt idx="40">
                  <c:v>10.92</c:v>
                </c:pt>
                <c:pt idx="41">
                  <c:v>11.21</c:v>
                </c:pt>
                <c:pt idx="42">
                  <c:v>11.39</c:v>
                </c:pt>
                <c:pt idx="43">
                  <c:v>11.31</c:v>
                </c:pt>
                <c:pt idx="44">
                  <c:v>11.65</c:v>
                </c:pt>
                <c:pt idx="45">
                  <c:v>12.25</c:v>
                </c:pt>
                <c:pt idx="46">
                  <c:v>12.22</c:v>
                </c:pt>
                <c:pt idx="47">
                  <c:v>11.79</c:v>
                </c:pt>
                <c:pt idx="48">
                  <c:v>11.25</c:v>
                </c:pt>
                <c:pt idx="49">
                  <c:v>11</c:v>
                </c:pt>
                <c:pt idx="50">
                  <c:v>10.75</c:v>
                </c:pt>
                <c:pt idx="51">
                  <c:v>10.63</c:v>
                </c:pt>
                <c:pt idx="52">
                  <c:v>11</c:v>
                </c:pt>
                <c:pt idx="53">
                  <c:v>11.8</c:v>
                </c:pt>
                <c:pt idx="54">
                  <c:v>13.51</c:v>
                </c:pt>
                <c:pt idx="55">
                  <c:v>13.57</c:v>
                </c:pt>
                <c:pt idx="56">
                  <c:v>13.43</c:v>
                </c:pt>
                <c:pt idx="57">
                  <c:v>12.96</c:v>
                </c:pt>
                <c:pt idx="58">
                  <c:v>11.6</c:v>
                </c:pt>
                <c:pt idx="59">
                  <c:v>11.67</c:v>
                </c:pt>
                <c:pt idx="60">
                  <c:v>11.92</c:v>
                </c:pt>
                <c:pt idx="61">
                  <c:v>13.52</c:v>
                </c:pt>
                <c:pt idx="62">
                  <c:v>13.75</c:v>
                </c:pt>
                <c:pt idx="63">
                  <c:v>13.69</c:v>
                </c:pt>
                <c:pt idx="64">
                  <c:v>15.46</c:v>
                </c:pt>
                <c:pt idx="65">
                  <c:v>16.25</c:v>
                </c:pt>
                <c:pt idx="66">
                  <c:v>15.66</c:v>
                </c:pt>
                <c:pt idx="67">
                  <c:v>14.9</c:v>
                </c:pt>
                <c:pt idx="68">
                  <c:v>14.83</c:v>
                </c:pt>
                <c:pt idx="69">
                  <c:v>14.5</c:v>
                </c:pt>
                <c:pt idx="70">
                  <c:v>13.24</c:v>
                </c:pt>
                <c:pt idx="71">
                  <c:v>12.37</c:v>
                </c:pt>
                <c:pt idx="72">
                  <c:v>12.09</c:v>
                </c:pt>
                <c:pt idx="73">
                  <c:v>11.09</c:v>
                </c:pt>
                <c:pt idx="74">
                  <c:v>10.75</c:v>
                </c:pt>
                <c:pt idx="75">
                  <c:v>10.25</c:v>
                </c:pt>
                <c:pt idx="76">
                  <c:v>10.15</c:v>
                </c:pt>
                <c:pt idx="77">
                  <c:v>9.83</c:v>
                </c:pt>
                <c:pt idx="78">
                  <c:v>9.5</c:v>
                </c:pt>
                <c:pt idx="79">
                  <c:v>9.2899999999999991</c:v>
                </c:pt>
                <c:pt idx="80">
                  <c:v>8.74</c:v>
                </c:pt>
                <c:pt idx="81">
                  <c:v>8.51</c:v>
                </c:pt>
                <c:pt idx="82">
                  <c:v>8.64</c:v>
                </c:pt>
                <c:pt idx="83">
                  <c:v>9.1300000000000008</c:v>
                </c:pt>
                <c:pt idx="84">
                  <c:v>9.77</c:v>
                </c:pt>
                <c:pt idx="85">
                  <c:v>10.34</c:v>
                </c:pt>
                <c:pt idx="86">
                  <c:v>10.77</c:v>
                </c:pt>
                <c:pt idx="87">
                  <c:v>9.48</c:v>
                </c:pt>
                <c:pt idx="88">
                  <c:v>9.23</c:v>
                </c:pt>
                <c:pt idx="89">
                  <c:v>8.8000000000000007</c:v>
                </c:pt>
                <c:pt idx="90">
                  <c:v>8.73</c:v>
                </c:pt>
                <c:pt idx="91">
                  <c:v>9.08</c:v>
                </c:pt>
                <c:pt idx="92">
                  <c:v>8.98</c:v>
                </c:pt>
                <c:pt idx="93">
                  <c:v>9.17</c:v>
                </c:pt>
                <c:pt idx="94">
                  <c:v>9.27</c:v>
                </c:pt>
                <c:pt idx="95">
                  <c:v>9.07</c:v>
                </c:pt>
                <c:pt idx="96">
                  <c:v>9.1</c:v>
                </c:pt>
                <c:pt idx="97">
                  <c:v>9.23</c:v>
                </c:pt>
                <c:pt idx="98">
                  <c:v>9.43</c:v>
                </c:pt>
                <c:pt idx="99">
                  <c:v>9.69</c:v>
                </c:pt>
                <c:pt idx="100">
                  <c:v>10.41</c:v>
                </c:pt>
                <c:pt idx="101">
                  <c:v>10.24</c:v>
                </c:pt>
                <c:pt idx="102">
                  <c:v>10.34</c:v>
                </c:pt>
                <c:pt idx="103">
                  <c:v>10.58</c:v>
                </c:pt>
                <c:pt idx="104">
                  <c:v>10.4</c:v>
                </c:pt>
                <c:pt idx="105">
                  <c:v>10.5</c:v>
                </c:pt>
                <c:pt idx="106">
                  <c:v>10.65</c:v>
                </c:pt>
                <c:pt idx="107">
                  <c:v>10.43</c:v>
                </c:pt>
                <c:pt idx="108">
                  <c:v>10.38</c:v>
                </c:pt>
                <c:pt idx="109">
                  <c:v>10.55</c:v>
                </c:pt>
                <c:pt idx="110">
                  <c:v>11.44</c:v>
                </c:pt>
                <c:pt idx="111">
                  <c:v>11.52</c:v>
                </c:pt>
                <c:pt idx="112">
                  <c:v>11.56</c:v>
                </c:pt>
                <c:pt idx="113">
                  <c:v>11.56</c:v>
                </c:pt>
                <c:pt idx="114">
                  <c:v>11.7</c:v>
                </c:pt>
                <c:pt idx="115">
                  <c:v>11.76</c:v>
                </c:pt>
                <c:pt idx="116">
                  <c:v>11.61</c:v>
                </c:pt>
                <c:pt idx="117">
                  <c:v>11.78</c:v>
                </c:pt>
                <c:pt idx="118">
                  <c:v>11.84</c:v>
                </c:pt>
                <c:pt idx="119">
                  <c:v>12.29</c:v>
                </c:pt>
                <c:pt idx="120">
                  <c:v>12.62</c:v>
                </c:pt>
                <c:pt idx="121">
                  <c:v>14.88</c:v>
                </c:pt>
                <c:pt idx="122">
                  <c:v>14.68</c:v>
                </c:pt>
                <c:pt idx="123">
                  <c:v>13.74</c:v>
                </c:pt>
                <c:pt idx="124">
                  <c:v>12.97</c:v>
                </c:pt>
                <c:pt idx="125">
                  <c:v>12.56</c:v>
                </c:pt>
                <c:pt idx="126">
                  <c:v>12.58</c:v>
                </c:pt>
                <c:pt idx="127">
                  <c:v>12.99</c:v>
                </c:pt>
                <c:pt idx="128">
                  <c:v>13.07</c:v>
                </c:pt>
                <c:pt idx="129">
                  <c:v>14.67</c:v>
                </c:pt>
                <c:pt idx="130">
                  <c:v>14.89</c:v>
                </c:pt>
                <c:pt idx="131">
                  <c:v>14.36</c:v>
                </c:pt>
                <c:pt idx="132">
                  <c:v>13.37</c:v>
                </c:pt>
                <c:pt idx="133">
                  <c:v>12.05</c:v>
                </c:pt>
                <c:pt idx="134">
                  <c:v>12.1</c:v>
                </c:pt>
                <c:pt idx="135">
                  <c:v>12.27</c:v>
                </c:pt>
                <c:pt idx="136">
                  <c:v>11.74</c:v>
                </c:pt>
                <c:pt idx="137">
                  <c:v>10.61</c:v>
                </c:pt>
                <c:pt idx="138">
                  <c:v>10.57</c:v>
                </c:pt>
                <c:pt idx="139">
                  <c:v>10.7</c:v>
                </c:pt>
                <c:pt idx="140">
                  <c:v>10.27</c:v>
                </c:pt>
                <c:pt idx="141">
                  <c:v>10.75</c:v>
                </c:pt>
                <c:pt idx="142">
                  <c:v>11.06</c:v>
                </c:pt>
                <c:pt idx="143">
                  <c:v>13.63</c:v>
                </c:pt>
                <c:pt idx="144">
                  <c:v>12.49</c:v>
                </c:pt>
                <c:pt idx="145">
                  <c:v>12.23</c:v>
                </c:pt>
                <c:pt idx="146">
                  <c:v>11.7</c:v>
                </c:pt>
                <c:pt idx="147">
                  <c:v>11.85</c:v>
                </c:pt>
                <c:pt idx="148">
                  <c:v>11.66</c:v>
                </c:pt>
                <c:pt idx="149">
                  <c:v>11.59</c:v>
                </c:pt>
                <c:pt idx="150">
                  <c:v>11.92</c:v>
                </c:pt>
                <c:pt idx="151">
                  <c:v>13.26</c:v>
                </c:pt>
                <c:pt idx="152">
                  <c:v>20.18</c:v>
                </c:pt>
                <c:pt idx="153">
                  <c:v>14.39</c:v>
                </c:pt>
                <c:pt idx="154">
                  <c:v>12.45</c:v>
                </c:pt>
                <c:pt idx="155">
                  <c:v>10.58</c:v>
                </c:pt>
                <c:pt idx="156">
                  <c:v>9.76</c:v>
                </c:pt>
                <c:pt idx="157">
                  <c:v>9.32</c:v>
                </c:pt>
                <c:pt idx="158">
                  <c:v>9.7100000000000009</c:v>
                </c:pt>
                <c:pt idx="159">
                  <c:v>9.48</c:v>
                </c:pt>
                <c:pt idx="160">
                  <c:v>8.74</c:v>
                </c:pt>
                <c:pt idx="161">
                  <c:v>8.32</c:v>
                </c:pt>
                <c:pt idx="162">
                  <c:v>8.2100000000000009</c:v>
                </c:pt>
                <c:pt idx="163">
                  <c:v>7.59</c:v>
                </c:pt>
                <c:pt idx="164">
                  <c:v>7.53</c:v>
                </c:pt>
                <c:pt idx="165">
                  <c:v>7.45</c:v>
                </c:pt>
                <c:pt idx="166">
                  <c:v>7.22</c:v>
                </c:pt>
                <c:pt idx="167">
                  <c:v>6.89</c:v>
                </c:pt>
                <c:pt idx="168">
                  <c:v>6.97</c:v>
                </c:pt>
                <c:pt idx="169">
                  <c:v>6.98</c:v>
                </c:pt>
                <c:pt idx="170">
                  <c:v>7.04</c:v>
                </c:pt>
                <c:pt idx="171">
                  <c:v>7.09</c:v>
                </c:pt>
                <c:pt idx="172">
                  <c:v>7</c:v>
                </c:pt>
                <c:pt idx="173">
                  <c:v>6.99</c:v>
                </c:pt>
                <c:pt idx="174">
                  <c:v>7.32</c:v>
                </c:pt>
                <c:pt idx="175">
                  <c:v>7.68</c:v>
                </c:pt>
                <c:pt idx="176">
                  <c:v>7.71</c:v>
                </c:pt>
                <c:pt idx="177">
                  <c:v>7.95</c:v>
                </c:pt>
                <c:pt idx="178">
                  <c:v>8.11</c:v>
                </c:pt>
                <c:pt idx="179">
                  <c:v>7.97</c:v>
                </c:pt>
                <c:pt idx="180">
                  <c:v>8.02</c:v>
                </c:pt>
                <c:pt idx="181">
                  <c:v>7.9</c:v>
                </c:pt>
                <c:pt idx="182">
                  <c:v>8.67</c:v>
                </c:pt>
                <c:pt idx="183">
                  <c:v>8.7799999999999994</c:v>
                </c:pt>
                <c:pt idx="184">
                  <c:v>8.77</c:v>
                </c:pt>
                <c:pt idx="185">
                  <c:v>9.16</c:v>
                </c:pt>
                <c:pt idx="186">
                  <c:v>9.26</c:v>
                </c:pt>
                <c:pt idx="187">
                  <c:v>9.15</c:v>
                </c:pt>
                <c:pt idx="188">
                  <c:v>8.92</c:v>
                </c:pt>
                <c:pt idx="189">
                  <c:v>8.86</c:v>
                </c:pt>
                <c:pt idx="190">
                  <c:v>8.84</c:v>
                </c:pt>
                <c:pt idx="191">
                  <c:v>8.6199999999999992</c:v>
                </c:pt>
                <c:pt idx="192">
                  <c:v>8.19</c:v>
                </c:pt>
                <c:pt idx="193">
                  <c:v>7.66</c:v>
                </c:pt>
                <c:pt idx="194">
                  <c:v>7.08</c:v>
                </c:pt>
                <c:pt idx="195">
                  <c:v>6.25</c:v>
                </c:pt>
                <c:pt idx="196">
                  <c:v>6.19</c:v>
                </c:pt>
                <c:pt idx="197">
                  <c:v>5.79</c:v>
                </c:pt>
                <c:pt idx="198">
                  <c:v>5.43</c:v>
                </c:pt>
                <c:pt idx="199">
                  <c:v>5.17</c:v>
                </c:pt>
                <c:pt idx="200">
                  <c:v>4.8</c:v>
                </c:pt>
                <c:pt idx="201">
                  <c:v>4.6100000000000003</c:v>
                </c:pt>
                <c:pt idx="202">
                  <c:v>4.43</c:v>
                </c:pt>
                <c:pt idx="203">
                  <c:v>3.88</c:v>
                </c:pt>
                <c:pt idx="204">
                  <c:v>3.76</c:v>
                </c:pt>
                <c:pt idx="205">
                  <c:v>3.93</c:v>
                </c:pt>
                <c:pt idx="206">
                  <c:v>4.13</c:v>
                </c:pt>
                <c:pt idx="207">
                  <c:v>4.03</c:v>
                </c:pt>
                <c:pt idx="208">
                  <c:v>4.09</c:v>
                </c:pt>
                <c:pt idx="209">
                  <c:v>4.05</c:v>
                </c:pt>
                <c:pt idx="210">
                  <c:v>4.0599999999999996</c:v>
                </c:pt>
                <c:pt idx="211">
                  <c:v>4.17</c:v>
                </c:pt>
                <c:pt idx="212">
                  <c:v>4.1100000000000003</c:v>
                </c:pt>
                <c:pt idx="213">
                  <c:v>4.2300000000000004</c:v>
                </c:pt>
                <c:pt idx="214">
                  <c:v>4.3099999999999996</c:v>
                </c:pt>
                <c:pt idx="215">
                  <c:v>4.42</c:v>
                </c:pt>
                <c:pt idx="216">
                  <c:v>4.41</c:v>
                </c:pt>
                <c:pt idx="217">
                  <c:v>4.33</c:v>
                </c:pt>
                <c:pt idx="218">
                  <c:v>4.4800000000000004</c:v>
                </c:pt>
                <c:pt idx="219">
                  <c:v>4.47</c:v>
                </c:pt>
                <c:pt idx="220">
                  <c:v>4.49</c:v>
                </c:pt>
                <c:pt idx="221">
                  <c:v>4.2</c:v>
                </c:pt>
                <c:pt idx="222">
                  <c:v>4.1100000000000003</c:v>
                </c:pt>
                <c:pt idx="223">
                  <c:v>4.1900000000000004</c:v>
                </c:pt>
                <c:pt idx="224">
                  <c:v>4.1900000000000004</c:v>
                </c:pt>
                <c:pt idx="225">
                  <c:v>4.17</c:v>
                </c:pt>
                <c:pt idx="226">
                  <c:v>3.79</c:v>
                </c:pt>
                <c:pt idx="227">
                  <c:v>3.42</c:v>
                </c:pt>
                <c:pt idx="228">
                  <c:v>3.27</c:v>
                </c:pt>
                <c:pt idx="229">
                  <c:v>3.14</c:v>
                </c:pt>
                <c:pt idx="230">
                  <c:v>3.13</c:v>
                </c:pt>
                <c:pt idx="231">
                  <c:v>2.87</c:v>
                </c:pt>
                <c:pt idx="232">
                  <c:v>2.92</c:v>
                </c:pt>
                <c:pt idx="233">
                  <c:v>2.97</c:v>
                </c:pt>
                <c:pt idx="234">
                  <c:v>3.01</c:v>
                </c:pt>
                <c:pt idx="235">
                  <c:v>3</c:v>
                </c:pt>
                <c:pt idx="236">
                  <c:v>3.05</c:v>
                </c:pt>
                <c:pt idx="237">
                  <c:v>3.23</c:v>
                </c:pt>
                <c:pt idx="238">
                  <c:v>3.38</c:v>
                </c:pt>
                <c:pt idx="239">
                  <c:v>3.41</c:v>
                </c:pt>
                <c:pt idx="240">
                  <c:v>3.57</c:v>
                </c:pt>
                <c:pt idx="241">
                  <c:v>3.9</c:v>
                </c:pt>
                <c:pt idx="242">
                  <c:v>4.0599999999999996</c:v>
                </c:pt>
                <c:pt idx="243">
                  <c:v>3.99</c:v>
                </c:pt>
                <c:pt idx="244">
                  <c:v>3.96</c:v>
                </c:pt>
                <c:pt idx="245">
                  <c:v>3.94</c:v>
                </c:pt>
                <c:pt idx="246">
                  <c:v>4.03</c:v>
                </c:pt>
                <c:pt idx="247">
                  <c:v>4</c:v>
                </c:pt>
                <c:pt idx="248">
                  <c:v>3.94</c:v>
                </c:pt>
                <c:pt idx="249">
                  <c:v>3.99</c:v>
                </c:pt>
                <c:pt idx="250">
                  <c:v>4</c:v>
                </c:pt>
                <c:pt idx="251">
                  <c:v>4.07</c:v>
                </c:pt>
                <c:pt idx="252">
                  <c:v>4.07</c:v>
                </c:pt>
                <c:pt idx="253">
                  <c:v>4.0999999999999996</c:v>
                </c:pt>
                <c:pt idx="254">
                  <c:v>4.0599999999999996</c:v>
                </c:pt>
                <c:pt idx="255">
                  <c:v>3.94</c:v>
                </c:pt>
                <c:pt idx="256">
                  <c:v>4.01</c:v>
                </c:pt>
                <c:pt idx="257">
                  <c:v>4.17</c:v>
                </c:pt>
                <c:pt idx="258">
                  <c:v>4.3099999999999996</c:v>
                </c:pt>
                <c:pt idx="259">
                  <c:v>4.28</c:v>
                </c:pt>
                <c:pt idx="260">
                  <c:v>4.01</c:v>
                </c:pt>
                <c:pt idx="261">
                  <c:v>3.7</c:v>
                </c:pt>
                <c:pt idx="262">
                  <c:v>0</c:v>
                </c:pt>
                <c:pt idx="263">
                  <c:v>3.71</c:v>
                </c:pt>
                <c:pt idx="264">
                  <c:v>3.74</c:v>
                </c:pt>
                <c:pt idx="265">
                  <c:v>3.87</c:v>
                </c:pt>
                <c:pt idx="266">
                  <c:v>4.09</c:v>
                </c:pt>
                <c:pt idx="267">
                  <c:v>4.25</c:v>
                </c:pt>
                <c:pt idx="268">
                  <c:v>4.29</c:v>
                </c:pt>
                <c:pt idx="269">
                  <c:v>4.28</c:v>
                </c:pt>
                <c:pt idx="270">
                  <c:v>4.26</c:v>
                </c:pt>
                <c:pt idx="271">
                  <c:v>4.1900000000000004</c:v>
                </c:pt>
                <c:pt idx="272">
                  <c:v>4.17</c:v>
                </c:pt>
                <c:pt idx="273">
                  <c:v>4.07</c:v>
                </c:pt>
                <c:pt idx="274">
                  <c:v>3.91</c:v>
                </c:pt>
                <c:pt idx="275">
                  <c:v>3.67</c:v>
                </c:pt>
                <c:pt idx="276">
                  <c:v>3.65</c:v>
                </c:pt>
                <c:pt idx="277">
                  <c:v>3.61</c:v>
                </c:pt>
                <c:pt idx="278">
                  <c:v>3.4</c:v>
                </c:pt>
                <c:pt idx="279">
                  <c:v>3.42</c:v>
                </c:pt>
                <c:pt idx="280">
                  <c:v>3.18</c:v>
                </c:pt>
                <c:pt idx="281">
                  <c:v>2.81</c:v>
                </c:pt>
                <c:pt idx="282">
                  <c:v>2.68</c:v>
                </c:pt>
                <c:pt idx="283">
                  <c:v>2.71</c:v>
                </c:pt>
                <c:pt idx="284">
                  <c:v>2.71</c:v>
                </c:pt>
                <c:pt idx="285">
                  <c:v>2.73</c:v>
                </c:pt>
                <c:pt idx="286">
                  <c:v>2.72</c:v>
                </c:pt>
                <c:pt idx="287">
                  <c:v>2.7</c:v>
                </c:pt>
                <c:pt idx="288">
                  <c:v>2.6</c:v>
                </c:pt>
                <c:pt idx="289">
                  <c:v>2.46</c:v>
                </c:pt>
                <c:pt idx="290">
                  <c:v>2.36</c:v>
                </c:pt>
                <c:pt idx="291">
                  <c:v>2.02</c:v>
                </c:pt>
                <c:pt idx="292">
                  <c:v>1.99</c:v>
                </c:pt>
                <c:pt idx="293">
                  <c:v>1.98</c:v>
                </c:pt>
                <c:pt idx="294">
                  <c:v>1.99</c:v>
                </c:pt>
                <c:pt idx="295">
                  <c:v>1.99</c:v>
                </c:pt>
                <c:pt idx="296">
                  <c:v>2</c:v>
                </c:pt>
                <c:pt idx="297">
                  <c:v>1.99</c:v>
                </c:pt>
                <c:pt idx="298">
                  <c:v>1.99</c:v>
                </c:pt>
                <c:pt idx="299">
                  <c:v>2</c:v>
                </c:pt>
                <c:pt idx="300">
                  <c:v>2</c:v>
                </c:pt>
                <c:pt idx="301">
                  <c:v>1.97</c:v>
                </c:pt>
                <c:pt idx="302">
                  <c:v>1.97</c:v>
                </c:pt>
                <c:pt idx="303">
                  <c:v>1.99</c:v>
                </c:pt>
                <c:pt idx="304">
                  <c:v>1.9</c:v>
                </c:pt>
                <c:pt idx="305">
                  <c:v>1.65</c:v>
                </c:pt>
                <c:pt idx="306">
                  <c:v>1.48</c:v>
                </c:pt>
                <c:pt idx="307">
                  <c:v>1.48</c:v>
                </c:pt>
                <c:pt idx="308">
                  <c:v>1.47</c:v>
                </c:pt>
                <c:pt idx="309">
                  <c:v>1.49</c:v>
                </c:pt>
                <c:pt idx="310">
                  <c:v>1.51</c:v>
                </c:pt>
                <c:pt idx="311">
                  <c:v>1.69</c:v>
                </c:pt>
                <c:pt idx="312">
                  <c:v>1.83</c:v>
                </c:pt>
                <c:pt idx="313">
                  <c:v>1.93</c:v>
                </c:pt>
                <c:pt idx="314">
                  <c:v>1.96</c:v>
                </c:pt>
                <c:pt idx="315">
                  <c:v>2.0499999999999998</c:v>
                </c:pt>
                <c:pt idx="316">
                  <c:v>2.11</c:v>
                </c:pt>
                <c:pt idx="317">
                  <c:v>2.21</c:v>
                </c:pt>
                <c:pt idx="318">
                  <c:v>2.2799999999999998</c:v>
                </c:pt>
                <c:pt idx="319">
                  <c:v>2.4300000000000002</c:v>
                </c:pt>
                <c:pt idx="320">
                  <c:v>2.54</c:v>
                </c:pt>
                <c:pt idx="321">
                  <c:v>2.74</c:v>
                </c:pt>
                <c:pt idx="322">
                  <c:v>2.9</c:v>
                </c:pt>
                <c:pt idx="323">
                  <c:v>3</c:v>
                </c:pt>
                <c:pt idx="324">
                  <c:v>3.21</c:v>
                </c:pt>
                <c:pt idx="325">
                  <c:v>3.29</c:v>
                </c:pt>
                <c:pt idx="326">
                  <c:v>3.26</c:v>
                </c:pt>
                <c:pt idx="327">
                  <c:v>3.34</c:v>
                </c:pt>
                <c:pt idx="328">
                  <c:v>3.4</c:v>
                </c:pt>
                <c:pt idx="329">
                  <c:v>3.45</c:v>
                </c:pt>
                <c:pt idx="330">
                  <c:v>3.53</c:v>
                </c:pt>
                <c:pt idx="331">
                  <c:v>3.58</c:v>
                </c:pt>
                <c:pt idx="332">
                  <c:v>3.62</c:v>
                </c:pt>
                <c:pt idx="333">
                  <c:v>3.81</c:v>
                </c:pt>
                <c:pt idx="334">
                  <c:v>4.0199999999999996</c:v>
                </c:pt>
                <c:pt idx="335">
                  <c:v>4.12</c:v>
                </c:pt>
                <c:pt idx="336">
                  <c:v>4.1100000000000003</c:v>
                </c:pt>
                <c:pt idx="337">
                  <c:v>4.21</c:v>
                </c:pt>
                <c:pt idx="338">
                  <c:v>4.24</c:v>
                </c:pt>
                <c:pt idx="339">
                  <c:v>4.1399999999999997</c:v>
                </c:pt>
                <c:pt idx="340">
                  <c:v>4.1100000000000003</c:v>
                </c:pt>
                <c:pt idx="341">
                  <c:v>4.17</c:v>
                </c:pt>
                <c:pt idx="342">
                  <c:v>4.34</c:v>
                </c:pt>
                <c:pt idx="343">
                  <c:v>4.4000000000000004</c:v>
                </c:pt>
                <c:pt idx="344">
                  <c:v>4.49</c:v>
                </c:pt>
                <c:pt idx="345">
                  <c:v>3.63</c:v>
                </c:pt>
                <c:pt idx="346">
                  <c:v>3.2</c:v>
                </c:pt>
                <c:pt idx="347">
                  <c:v>1.82</c:v>
                </c:pt>
                <c:pt idx="348">
                  <c:v>1.35</c:v>
                </c:pt>
                <c:pt idx="349">
                  <c:v>0.85</c:v>
                </c:pt>
                <c:pt idx="350">
                  <c:v>0.4</c:v>
                </c:pt>
                <c:pt idx="351">
                  <c:v>0.3</c:v>
                </c:pt>
                <c:pt idx="352">
                  <c:v>0.47</c:v>
                </c:pt>
                <c:pt idx="353">
                  <c:v>0.39</c:v>
                </c:pt>
                <c:pt idx="354">
                  <c:v>0.18</c:v>
                </c:pt>
                <c:pt idx="355">
                  <c:v>0.16</c:v>
                </c:pt>
                <c:pt idx="356">
                  <c:v>0.15</c:v>
                </c:pt>
                <c:pt idx="357">
                  <c:v>0.18</c:v>
                </c:pt>
                <c:pt idx="358">
                  <c:v>0.18</c:v>
                </c:pt>
                <c:pt idx="359">
                  <c:v>0.17</c:v>
                </c:pt>
                <c:pt idx="360">
                  <c:v>0.2</c:v>
                </c:pt>
                <c:pt idx="361">
                  <c:v>0.22</c:v>
                </c:pt>
                <c:pt idx="362">
                  <c:v>0.23</c:v>
                </c:pt>
                <c:pt idx="363">
                  <c:v>0.28999999999999998</c:v>
                </c:pt>
                <c:pt idx="364">
                  <c:v>0.28000000000000003</c:v>
                </c:pt>
                <c:pt idx="365">
                  <c:v>0.27</c:v>
                </c:pt>
                <c:pt idx="366">
                  <c:v>0.39</c:v>
                </c:pt>
                <c:pt idx="367">
                  <c:v>0.45</c:v>
                </c:pt>
                <c:pt idx="368">
                  <c:v>0.52</c:v>
                </c:pt>
                <c:pt idx="369">
                  <c:v>0.81</c:v>
                </c:pt>
                <c:pt idx="370">
                  <c:v>1.1100000000000001</c:v>
                </c:pt>
                <c:pt idx="371">
                  <c:v>1.28</c:v>
                </c:pt>
                <c:pt idx="372">
                  <c:v>1.49</c:v>
                </c:pt>
                <c:pt idx="373">
                  <c:v>1.74</c:v>
                </c:pt>
                <c:pt idx="374">
                  <c:v>1.74</c:v>
                </c:pt>
                <c:pt idx="375">
                  <c:v>1.8</c:v>
                </c:pt>
                <c:pt idx="376">
                  <c:v>1.91</c:v>
                </c:pt>
                <c:pt idx="377">
                  <c:v>1.85</c:v>
                </c:pt>
                <c:pt idx="378">
                  <c:v>1.8</c:v>
                </c:pt>
                <c:pt idx="379">
                  <c:v>1.71</c:v>
                </c:pt>
                <c:pt idx="380">
                  <c:v>1.58</c:v>
                </c:pt>
                <c:pt idx="381">
                  <c:v>1.45</c:v>
                </c:pt>
                <c:pt idx="382">
                  <c:v>1.45</c:v>
                </c:pt>
                <c:pt idx="383">
                  <c:v>1.37</c:v>
                </c:pt>
                <c:pt idx="384">
                  <c:v>1.56</c:v>
                </c:pt>
                <c:pt idx="385">
                  <c:v>1.59</c:v>
                </c:pt>
                <c:pt idx="386">
                  <c:v>1.49</c:v>
                </c:pt>
                <c:pt idx="387">
                  <c:v>1.44</c:v>
                </c:pt>
                <c:pt idx="388">
                  <c:v>1.38</c:v>
                </c:pt>
                <c:pt idx="389">
                  <c:v>1.24</c:v>
                </c:pt>
                <c:pt idx="390">
                  <c:v>1.1000000000000001</c:v>
                </c:pt>
                <c:pt idx="391">
                  <c:v>1.1499999999999999</c:v>
                </c:pt>
                <c:pt idx="392">
                  <c:v>1.04</c:v>
                </c:pt>
                <c:pt idx="393">
                  <c:v>0.98</c:v>
                </c:pt>
                <c:pt idx="394">
                  <c:v>1.06</c:v>
                </c:pt>
                <c:pt idx="395">
                  <c:v>1.01</c:v>
                </c:pt>
                <c:pt idx="396">
                  <c:v>0.96</c:v>
                </c:pt>
                <c:pt idx="397">
                  <c:v>0.98</c:v>
                </c:pt>
                <c:pt idx="398">
                  <c:v>0.97</c:v>
                </c:pt>
                <c:pt idx="399">
                  <c:v>0.95</c:v>
                </c:pt>
                <c:pt idx="400">
                  <c:v>0.92</c:v>
                </c:pt>
                <c:pt idx="401">
                  <c:v>0.92</c:v>
                </c:pt>
                <c:pt idx="402">
                  <c:v>0.93</c:v>
                </c:pt>
                <c:pt idx="403">
                  <c:v>0.93</c:v>
                </c:pt>
                <c:pt idx="404">
                  <c:v>0.89</c:v>
                </c:pt>
                <c:pt idx="405">
                  <c:v>0.92</c:v>
                </c:pt>
                <c:pt idx="406">
                  <c:v>0.92</c:v>
                </c:pt>
                <c:pt idx="407">
                  <c:v>0.82</c:v>
                </c:pt>
                <c:pt idx="408">
                  <c:v>0.73</c:v>
                </c:pt>
                <c:pt idx="409">
                  <c:v>0.73</c:v>
                </c:pt>
                <c:pt idx="410">
                  <c:v>0.73</c:v>
                </c:pt>
                <c:pt idx="411">
                  <c:v>0.7</c:v>
                </c:pt>
                <c:pt idx="412">
                  <c:v>0.66</c:v>
                </c:pt>
                <c:pt idx="413">
                  <c:v>0.57999999999999996</c:v>
                </c:pt>
                <c:pt idx="414">
                  <c:v>0.26</c:v>
                </c:pt>
                <c:pt idx="415">
                  <c:v>0.22</c:v>
                </c:pt>
                <c:pt idx="416">
                  <c:v>0.19</c:v>
                </c:pt>
                <c:pt idx="417">
                  <c:v>0.14000000000000001</c:v>
                </c:pt>
                <c:pt idx="418">
                  <c:v>0.05</c:v>
                </c:pt>
                <c:pt idx="419">
                  <c:v>0.06</c:v>
                </c:pt>
                <c:pt idx="420">
                  <c:v>0.11</c:v>
                </c:pt>
                <c:pt idx="421">
                  <c:v>-0.02</c:v>
                </c:pt>
                <c:pt idx="422">
                  <c:v>-0.11</c:v>
                </c:pt>
                <c:pt idx="423">
                  <c:v>-0.26</c:v>
                </c:pt>
                <c:pt idx="424">
                  <c:v>-0.27</c:v>
                </c:pt>
                <c:pt idx="425">
                  <c:v>-0.32</c:v>
                </c:pt>
                <c:pt idx="426">
                  <c:v>-0.48</c:v>
                </c:pt>
                <c:pt idx="427">
                  <c:v>-0.46</c:v>
                </c:pt>
                <c:pt idx="428">
                  <c:v>-0.48</c:v>
                </c:pt>
                <c:pt idx="429">
                  <c:v>-0.44</c:v>
                </c:pt>
                <c:pt idx="430">
                  <c:v>-0.36</c:v>
                </c:pt>
                <c:pt idx="431">
                  <c:v>-0.38</c:v>
                </c:pt>
                <c:pt idx="432">
                  <c:v>-0.46</c:v>
                </c:pt>
                <c:pt idx="433">
                  <c:v>-0.5</c:v>
                </c:pt>
                <c:pt idx="434">
                  <c:v>-0.59</c:v>
                </c:pt>
                <c:pt idx="435">
                  <c:v>-0.59</c:v>
                </c:pt>
                <c:pt idx="436">
                  <c:v>-0.6</c:v>
                </c:pt>
                <c:pt idx="437">
                  <c:v>-0.63</c:v>
                </c:pt>
                <c:pt idx="438">
                  <c:v>-0.67</c:v>
                </c:pt>
                <c:pt idx="439">
                  <c:v>-0.74</c:v>
                </c:pt>
                <c:pt idx="440">
                  <c:v>-0.75</c:v>
                </c:pt>
                <c:pt idx="441">
                  <c:v>-0.75</c:v>
                </c:pt>
                <c:pt idx="442">
                  <c:v>-0.79</c:v>
                </c:pt>
                <c:pt idx="443">
                  <c:v>-0.79</c:v>
                </c:pt>
                <c:pt idx="444">
                  <c:v>-0.77</c:v>
                </c:pt>
                <c:pt idx="445">
                  <c:v>-0.69</c:v>
                </c:pt>
                <c:pt idx="446">
                  <c:v>-0.63</c:v>
                </c:pt>
                <c:pt idx="447">
                  <c:v>-0.63</c:v>
                </c:pt>
                <c:pt idx="448">
                  <c:v>-0.62</c:v>
                </c:pt>
                <c:pt idx="449">
                  <c:v>-0.67</c:v>
                </c:pt>
                <c:pt idx="450">
                  <c:v>-0.75</c:v>
                </c:pt>
                <c:pt idx="451">
                  <c:v>-0.73</c:v>
                </c:pt>
                <c:pt idx="452">
                  <c:v>-0.71</c:v>
                </c:pt>
                <c:pt idx="453">
                  <c:v>-0.68</c:v>
                </c:pt>
                <c:pt idx="454">
                  <c:v>-0.71</c:v>
                </c:pt>
                <c:pt idx="455">
                  <c:v>-0.75</c:v>
                </c:pt>
                <c:pt idx="456">
                  <c:v>-0.69</c:v>
                </c:pt>
                <c:pt idx="457">
                  <c:v>-0.66</c:v>
                </c:pt>
                <c:pt idx="458">
                  <c:v>-0.66</c:v>
                </c:pt>
                <c:pt idx="459">
                  <c:v>-0.66</c:v>
                </c:pt>
                <c:pt idx="460">
                  <c:v>-0.7</c:v>
                </c:pt>
                <c:pt idx="461">
                  <c:v>-0.69</c:v>
                </c:pt>
                <c:pt idx="462">
                  <c:v>-0.67</c:v>
                </c:pt>
                <c:pt idx="463">
                  <c:v>-0.68</c:v>
                </c:pt>
                <c:pt idx="464">
                  <c:v>-0.73</c:v>
                </c:pt>
                <c:pt idx="465">
                  <c:v>-0.7</c:v>
                </c:pt>
                <c:pt idx="466">
                  <c:v>-0.73</c:v>
                </c:pt>
                <c:pt idx="467">
                  <c:v>-0.66</c:v>
                </c:pt>
                <c:pt idx="468">
                  <c:v>-0.44</c:v>
                </c:pt>
                <c:pt idx="469">
                  <c:v>-0.4</c:v>
                </c:pt>
                <c:pt idx="470">
                  <c:v>-0.4</c:v>
                </c:pt>
                <c:pt idx="471">
                  <c:v>-0.4</c:v>
                </c:pt>
                <c:pt idx="472">
                  <c:v>-0.4</c:v>
                </c:pt>
                <c:pt idx="473">
                  <c:v>-0.4</c:v>
                </c:pt>
                <c:pt idx="474">
                  <c:v>-0.4</c:v>
                </c:pt>
                <c:pt idx="475">
                  <c:v>-0.43</c:v>
                </c:pt>
                <c:pt idx="476">
                  <c:v>-0.41</c:v>
                </c:pt>
                <c:pt idx="477">
                  <c:v>-0.43</c:v>
                </c:pt>
                <c:pt idx="478">
                  <c:v>-0.47</c:v>
                </c:pt>
                <c:pt idx="479">
                  <c:v>-0.46</c:v>
                </c:pt>
                <c:pt idx="480">
                  <c:v>-0.17</c:v>
                </c:pt>
                <c:pt idx="481">
                  <c:v>-0.15</c:v>
                </c:pt>
                <c:pt idx="482">
                  <c:v>-0.15</c:v>
                </c:pt>
                <c:pt idx="483">
                  <c:v>-0.17</c:v>
                </c:pt>
                <c:pt idx="484">
                  <c:v>-0.14000000000000001</c:v>
                </c:pt>
                <c:pt idx="485">
                  <c:v>-0.08</c:v>
                </c:pt>
                <c:pt idx="486">
                  <c:v>-0.08</c:v>
                </c:pt>
                <c:pt idx="487">
                  <c:v>-0.12</c:v>
                </c:pt>
                <c:pt idx="488">
                  <c:v>-0.13</c:v>
                </c:pt>
                <c:pt idx="489">
                  <c:v>-0.13</c:v>
                </c:pt>
                <c:pt idx="490">
                  <c:v>-0.12</c:v>
                </c:pt>
                <c:pt idx="491">
                  <c:v>-0.18</c:v>
                </c:pt>
                <c:pt idx="492">
                  <c:v>-0.15</c:v>
                </c:pt>
                <c:pt idx="493">
                  <c:v>-0.13</c:v>
                </c:pt>
                <c:pt idx="494">
                  <c:v>-0.16</c:v>
                </c:pt>
                <c:pt idx="495">
                  <c:v>-0.15</c:v>
                </c:pt>
                <c:pt idx="496">
                  <c:v>-0.15</c:v>
                </c:pt>
                <c:pt idx="497">
                  <c:v>-0.16</c:v>
                </c:pt>
                <c:pt idx="498">
                  <c:v>-0.16</c:v>
                </c:pt>
                <c:pt idx="499">
                  <c:v>-0.16</c:v>
                </c:pt>
                <c:pt idx="500">
                  <c:v>-0.17</c:v>
                </c:pt>
                <c:pt idx="501">
                  <c:v>-0.21</c:v>
                </c:pt>
                <c:pt idx="502">
                  <c:v>-0.35</c:v>
                </c:pt>
                <c:pt idx="503">
                  <c:v>-0.38</c:v>
                </c:pt>
                <c:pt idx="504">
                  <c:v>-0.16</c:v>
                </c:pt>
                <c:pt idx="505">
                  <c:v>-0.14000000000000001</c:v>
                </c:pt>
                <c:pt idx="506">
                  <c:v>-0.22</c:v>
                </c:pt>
                <c:pt idx="507">
                  <c:v>-0.1</c:v>
                </c:pt>
                <c:pt idx="508">
                  <c:v>0.31</c:v>
                </c:pt>
                <c:pt idx="509">
                  <c:v>0.51</c:v>
                </c:pt>
                <c:pt idx="510">
                  <c:v>0.78</c:v>
                </c:pt>
                <c:pt idx="511">
                  <c:v>1.1299999999999999</c:v>
                </c:pt>
                <c:pt idx="512">
                  <c:v>1.51</c:v>
                </c:pt>
                <c:pt idx="513">
                  <c:v>1.6</c:v>
                </c:pt>
                <c:pt idx="514">
                  <c:v>1.68</c:v>
                </c:pt>
                <c:pt idx="515">
                  <c:v>2.02</c:v>
                </c:pt>
                <c:pt idx="516">
                  <c:v>2.66</c:v>
                </c:pt>
                <c:pt idx="517">
                  <c:v>3.04</c:v>
                </c:pt>
                <c:pt idx="518">
                  <c:v>3.25</c:v>
                </c:pt>
                <c:pt idx="519">
                  <c:v>3.41</c:v>
                </c:pt>
              </c:numCache>
            </c:numRef>
          </c:val>
          <c:smooth val="0"/>
          <c:extLst>
            <c:ext xmlns:c16="http://schemas.microsoft.com/office/drawing/2014/chart" uri="{C3380CC4-5D6E-409C-BE32-E72D297353CC}">
              <c16:uniqueId val="{00000005-F98E-4CEE-8163-024582D7B4F9}"/>
            </c:ext>
          </c:extLst>
        </c:ser>
        <c:ser>
          <c:idx val="6"/>
          <c:order val="6"/>
          <c:tx>
            <c:strRef>
              <c:f>'Fig4.7'!$H$6</c:f>
              <c:strCache>
                <c:ptCount val="1"/>
                <c:pt idx="0">
                  <c:v>United States</c:v>
                </c:pt>
              </c:strCache>
            </c:strRef>
          </c:tx>
          <c:spPr>
            <a:ln w="28575" cap="rnd">
              <a:solidFill>
                <a:srgbClr val="808184"/>
              </a:solidFill>
              <a:prstDash val="solid"/>
              <a:round/>
            </a:ln>
            <a:effectLst/>
          </c:spPr>
          <c:marker>
            <c:symbol val="none"/>
          </c:marker>
          <c:val>
            <c:numRef>
              <c:f>'Fig4.7'!$H$7:$H$526</c:f>
              <c:numCache>
                <c:formatCode>General</c:formatCode>
                <c:ptCount val="520"/>
                <c:pt idx="0">
                  <c:v>13.39</c:v>
                </c:pt>
                <c:pt idx="1">
                  <c:v>14.3</c:v>
                </c:pt>
                <c:pt idx="2">
                  <c:v>17.57</c:v>
                </c:pt>
                <c:pt idx="3">
                  <c:v>16.14</c:v>
                </c:pt>
                <c:pt idx="4">
                  <c:v>9.7899999999999991</c:v>
                </c:pt>
                <c:pt idx="5">
                  <c:v>8.49</c:v>
                </c:pt>
                <c:pt idx="6">
                  <c:v>8.65</c:v>
                </c:pt>
                <c:pt idx="7">
                  <c:v>9.91</c:v>
                </c:pt>
                <c:pt idx="8">
                  <c:v>11.29</c:v>
                </c:pt>
                <c:pt idx="9">
                  <c:v>12.94</c:v>
                </c:pt>
                <c:pt idx="10">
                  <c:v>15.68</c:v>
                </c:pt>
                <c:pt idx="11">
                  <c:v>18.649999999999999</c:v>
                </c:pt>
                <c:pt idx="12">
                  <c:v>17.190000000000001</c:v>
                </c:pt>
                <c:pt idx="13">
                  <c:v>16.14</c:v>
                </c:pt>
                <c:pt idx="14">
                  <c:v>14.43</c:v>
                </c:pt>
                <c:pt idx="15">
                  <c:v>15.08</c:v>
                </c:pt>
                <c:pt idx="16">
                  <c:v>18.27</c:v>
                </c:pt>
                <c:pt idx="17">
                  <c:v>16.899999999999999</c:v>
                </c:pt>
                <c:pt idx="18">
                  <c:v>17.760000000000002</c:v>
                </c:pt>
                <c:pt idx="19">
                  <c:v>17.96</c:v>
                </c:pt>
                <c:pt idx="20">
                  <c:v>16.84</c:v>
                </c:pt>
                <c:pt idx="21">
                  <c:v>15.39</c:v>
                </c:pt>
                <c:pt idx="22">
                  <c:v>12.48</c:v>
                </c:pt>
                <c:pt idx="23">
                  <c:v>12.49</c:v>
                </c:pt>
                <c:pt idx="24">
                  <c:v>13.51</c:v>
                </c:pt>
                <c:pt idx="25">
                  <c:v>15</c:v>
                </c:pt>
                <c:pt idx="26">
                  <c:v>14.21</c:v>
                </c:pt>
                <c:pt idx="27">
                  <c:v>14.44</c:v>
                </c:pt>
                <c:pt idx="28">
                  <c:v>13.8</c:v>
                </c:pt>
                <c:pt idx="29">
                  <c:v>14.46</c:v>
                </c:pt>
                <c:pt idx="30">
                  <c:v>13.44</c:v>
                </c:pt>
                <c:pt idx="31">
                  <c:v>10.61</c:v>
                </c:pt>
                <c:pt idx="32">
                  <c:v>10.66</c:v>
                </c:pt>
                <c:pt idx="33">
                  <c:v>9.51</c:v>
                </c:pt>
                <c:pt idx="34">
                  <c:v>8.9499999999999993</c:v>
                </c:pt>
                <c:pt idx="35">
                  <c:v>8.66</c:v>
                </c:pt>
                <c:pt idx="36">
                  <c:v>8.36</c:v>
                </c:pt>
                <c:pt idx="37">
                  <c:v>8.5399999999999991</c:v>
                </c:pt>
                <c:pt idx="38">
                  <c:v>8.69</c:v>
                </c:pt>
                <c:pt idx="39">
                  <c:v>8.6300000000000008</c:v>
                </c:pt>
                <c:pt idx="40">
                  <c:v>8.49</c:v>
                </c:pt>
                <c:pt idx="41">
                  <c:v>9.1999999999999993</c:v>
                </c:pt>
                <c:pt idx="42">
                  <c:v>9.5</c:v>
                </c:pt>
                <c:pt idx="43">
                  <c:v>9.77</c:v>
                </c:pt>
                <c:pt idx="44">
                  <c:v>9.39</c:v>
                </c:pt>
                <c:pt idx="45">
                  <c:v>9.18</c:v>
                </c:pt>
                <c:pt idx="46">
                  <c:v>9.36</c:v>
                </c:pt>
                <c:pt idx="47">
                  <c:v>9.69</c:v>
                </c:pt>
                <c:pt idx="48">
                  <c:v>9.42</c:v>
                </c:pt>
                <c:pt idx="49">
                  <c:v>9.5399999999999991</c:v>
                </c:pt>
                <c:pt idx="50">
                  <c:v>10.08</c:v>
                </c:pt>
                <c:pt idx="51">
                  <c:v>10.41</c:v>
                </c:pt>
                <c:pt idx="52">
                  <c:v>11.11</c:v>
                </c:pt>
                <c:pt idx="53">
                  <c:v>11.34</c:v>
                </c:pt>
                <c:pt idx="54">
                  <c:v>11.56</c:v>
                </c:pt>
                <c:pt idx="55">
                  <c:v>11.47</c:v>
                </c:pt>
                <c:pt idx="56">
                  <c:v>11.29</c:v>
                </c:pt>
                <c:pt idx="57">
                  <c:v>10.38</c:v>
                </c:pt>
                <c:pt idx="58">
                  <c:v>9.18</c:v>
                </c:pt>
                <c:pt idx="59">
                  <c:v>8.6</c:v>
                </c:pt>
                <c:pt idx="60">
                  <c:v>8.14</c:v>
                </c:pt>
                <c:pt idx="61">
                  <c:v>8.69</c:v>
                </c:pt>
                <c:pt idx="62">
                  <c:v>9.02</c:v>
                </c:pt>
                <c:pt idx="63">
                  <c:v>8.49</c:v>
                </c:pt>
                <c:pt idx="64">
                  <c:v>7.92</c:v>
                </c:pt>
                <c:pt idx="65">
                  <c:v>7.44</c:v>
                </c:pt>
                <c:pt idx="66">
                  <c:v>7.64</c:v>
                </c:pt>
                <c:pt idx="67">
                  <c:v>7.81</c:v>
                </c:pt>
                <c:pt idx="68">
                  <c:v>7.93</c:v>
                </c:pt>
                <c:pt idx="69">
                  <c:v>7.88</c:v>
                </c:pt>
                <c:pt idx="70">
                  <c:v>7.81</c:v>
                </c:pt>
                <c:pt idx="71">
                  <c:v>7.8</c:v>
                </c:pt>
                <c:pt idx="72">
                  <c:v>7.82</c:v>
                </c:pt>
                <c:pt idx="73">
                  <c:v>7.69</c:v>
                </c:pt>
                <c:pt idx="74">
                  <c:v>7.24</c:v>
                </c:pt>
                <c:pt idx="75">
                  <c:v>6.6</c:v>
                </c:pt>
                <c:pt idx="76">
                  <c:v>6.65</c:v>
                </c:pt>
                <c:pt idx="77">
                  <c:v>6.73</c:v>
                </c:pt>
                <c:pt idx="78">
                  <c:v>6.37</c:v>
                </c:pt>
                <c:pt idx="79">
                  <c:v>5.92</c:v>
                </c:pt>
                <c:pt idx="80">
                  <c:v>5.71</c:v>
                </c:pt>
                <c:pt idx="81">
                  <c:v>5.69</c:v>
                </c:pt>
                <c:pt idx="82">
                  <c:v>5.76</c:v>
                </c:pt>
                <c:pt idx="83">
                  <c:v>6.04</c:v>
                </c:pt>
                <c:pt idx="84">
                  <c:v>5.87</c:v>
                </c:pt>
                <c:pt idx="85">
                  <c:v>6.1</c:v>
                </c:pt>
                <c:pt idx="86">
                  <c:v>6.17</c:v>
                </c:pt>
                <c:pt idx="87">
                  <c:v>6.52</c:v>
                </c:pt>
                <c:pt idx="88">
                  <c:v>6.99</c:v>
                </c:pt>
                <c:pt idx="89">
                  <c:v>6.94</c:v>
                </c:pt>
                <c:pt idx="90">
                  <c:v>6.7</c:v>
                </c:pt>
                <c:pt idx="91">
                  <c:v>6.75</c:v>
                </c:pt>
                <c:pt idx="92">
                  <c:v>7.37</c:v>
                </c:pt>
                <c:pt idx="93">
                  <c:v>8.02</c:v>
                </c:pt>
                <c:pt idx="94">
                  <c:v>7.24</c:v>
                </c:pt>
                <c:pt idx="95">
                  <c:v>7.66</c:v>
                </c:pt>
                <c:pt idx="96">
                  <c:v>6.92</c:v>
                </c:pt>
                <c:pt idx="97">
                  <c:v>6.6</c:v>
                </c:pt>
                <c:pt idx="98">
                  <c:v>6.63</c:v>
                </c:pt>
                <c:pt idx="99">
                  <c:v>6.92</c:v>
                </c:pt>
                <c:pt idx="100">
                  <c:v>7.24</c:v>
                </c:pt>
                <c:pt idx="101">
                  <c:v>7.51</c:v>
                </c:pt>
                <c:pt idx="102">
                  <c:v>7.94</c:v>
                </c:pt>
                <c:pt idx="103">
                  <c:v>8.35</c:v>
                </c:pt>
                <c:pt idx="104">
                  <c:v>8.23</c:v>
                </c:pt>
                <c:pt idx="105">
                  <c:v>8.36</c:v>
                </c:pt>
                <c:pt idx="106">
                  <c:v>8.7799999999999994</c:v>
                </c:pt>
                <c:pt idx="107">
                  <c:v>9.25</c:v>
                </c:pt>
                <c:pt idx="108">
                  <c:v>9.1999999999999993</c:v>
                </c:pt>
                <c:pt idx="109">
                  <c:v>9.51</c:v>
                </c:pt>
                <c:pt idx="110">
                  <c:v>10.09</c:v>
                </c:pt>
                <c:pt idx="111">
                  <c:v>9.94</c:v>
                </c:pt>
                <c:pt idx="112">
                  <c:v>9.59</c:v>
                </c:pt>
                <c:pt idx="113">
                  <c:v>9.1999999999999993</c:v>
                </c:pt>
                <c:pt idx="114">
                  <c:v>8.76</c:v>
                </c:pt>
                <c:pt idx="115">
                  <c:v>8.64</c:v>
                </c:pt>
                <c:pt idx="116">
                  <c:v>8.7799999999999994</c:v>
                </c:pt>
                <c:pt idx="117">
                  <c:v>8.6</c:v>
                </c:pt>
                <c:pt idx="118">
                  <c:v>8.39</c:v>
                </c:pt>
                <c:pt idx="119">
                  <c:v>8.32</c:v>
                </c:pt>
                <c:pt idx="120">
                  <c:v>8.16</c:v>
                </c:pt>
                <c:pt idx="121">
                  <c:v>8.2200000000000006</c:v>
                </c:pt>
                <c:pt idx="122">
                  <c:v>8.35</c:v>
                </c:pt>
                <c:pt idx="123">
                  <c:v>8.42</c:v>
                </c:pt>
                <c:pt idx="124">
                  <c:v>8.35</c:v>
                </c:pt>
                <c:pt idx="125">
                  <c:v>8.23</c:v>
                </c:pt>
                <c:pt idx="126">
                  <c:v>8.1</c:v>
                </c:pt>
                <c:pt idx="127">
                  <c:v>7.97</c:v>
                </c:pt>
                <c:pt idx="128">
                  <c:v>8.06</c:v>
                </c:pt>
                <c:pt idx="129">
                  <c:v>8.06</c:v>
                </c:pt>
                <c:pt idx="130">
                  <c:v>8.0299999999999994</c:v>
                </c:pt>
                <c:pt idx="131">
                  <c:v>7.82</c:v>
                </c:pt>
                <c:pt idx="132">
                  <c:v>7.17</c:v>
                </c:pt>
                <c:pt idx="133">
                  <c:v>6.52</c:v>
                </c:pt>
                <c:pt idx="134">
                  <c:v>6.45</c:v>
                </c:pt>
                <c:pt idx="135">
                  <c:v>6.06</c:v>
                </c:pt>
                <c:pt idx="136">
                  <c:v>5.91</c:v>
                </c:pt>
                <c:pt idx="137">
                  <c:v>6.07</c:v>
                </c:pt>
                <c:pt idx="138">
                  <c:v>5.98</c:v>
                </c:pt>
                <c:pt idx="139">
                  <c:v>5.65</c:v>
                </c:pt>
                <c:pt idx="140">
                  <c:v>5.47</c:v>
                </c:pt>
                <c:pt idx="141">
                  <c:v>5.33</c:v>
                </c:pt>
                <c:pt idx="142">
                  <c:v>4.9400000000000004</c:v>
                </c:pt>
                <c:pt idx="143">
                  <c:v>4.47</c:v>
                </c:pt>
                <c:pt idx="144">
                  <c:v>4.05</c:v>
                </c:pt>
                <c:pt idx="145">
                  <c:v>4.07</c:v>
                </c:pt>
                <c:pt idx="146">
                  <c:v>4.25</c:v>
                </c:pt>
                <c:pt idx="147">
                  <c:v>4</c:v>
                </c:pt>
                <c:pt idx="148">
                  <c:v>3.82</c:v>
                </c:pt>
                <c:pt idx="149">
                  <c:v>3.86</c:v>
                </c:pt>
                <c:pt idx="150">
                  <c:v>3.37</c:v>
                </c:pt>
                <c:pt idx="151">
                  <c:v>3.31</c:v>
                </c:pt>
                <c:pt idx="152">
                  <c:v>3.13</c:v>
                </c:pt>
                <c:pt idx="153">
                  <c:v>3.26</c:v>
                </c:pt>
                <c:pt idx="154">
                  <c:v>3.58</c:v>
                </c:pt>
                <c:pt idx="155">
                  <c:v>3.48</c:v>
                </c:pt>
                <c:pt idx="156">
                  <c:v>3.19</c:v>
                </c:pt>
                <c:pt idx="157">
                  <c:v>3.12</c:v>
                </c:pt>
                <c:pt idx="158">
                  <c:v>3.11</c:v>
                </c:pt>
                <c:pt idx="159">
                  <c:v>3.09</c:v>
                </c:pt>
                <c:pt idx="160">
                  <c:v>3.1</c:v>
                </c:pt>
                <c:pt idx="161">
                  <c:v>3.21</c:v>
                </c:pt>
                <c:pt idx="162">
                  <c:v>3.16</c:v>
                </c:pt>
                <c:pt idx="163">
                  <c:v>3.14</c:v>
                </c:pt>
                <c:pt idx="164">
                  <c:v>3.12</c:v>
                </c:pt>
                <c:pt idx="165">
                  <c:v>3.24</c:v>
                </c:pt>
                <c:pt idx="166">
                  <c:v>3.35</c:v>
                </c:pt>
                <c:pt idx="167">
                  <c:v>3.26</c:v>
                </c:pt>
                <c:pt idx="168">
                  <c:v>3.15</c:v>
                </c:pt>
                <c:pt idx="169">
                  <c:v>3.43</c:v>
                </c:pt>
                <c:pt idx="170">
                  <c:v>3.77</c:v>
                </c:pt>
                <c:pt idx="171">
                  <c:v>4.01</c:v>
                </c:pt>
                <c:pt idx="172">
                  <c:v>4.51</c:v>
                </c:pt>
                <c:pt idx="173">
                  <c:v>4.5199999999999996</c:v>
                </c:pt>
                <c:pt idx="174">
                  <c:v>4.7300000000000004</c:v>
                </c:pt>
                <c:pt idx="175">
                  <c:v>4.8099999999999996</c:v>
                </c:pt>
                <c:pt idx="176">
                  <c:v>5.03</c:v>
                </c:pt>
                <c:pt idx="177">
                  <c:v>5.51</c:v>
                </c:pt>
                <c:pt idx="178">
                  <c:v>5.79</c:v>
                </c:pt>
                <c:pt idx="179">
                  <c:v>6.29</c:v>
                </c:pt>
                <c:pt idx="180">
                  <c:v>6.24</c:v>
                </c:pt>
                <c:pt idx="181">
                  <c:v>6.16</c:v>
                </c:pt>
                <c:pt idx="182">
                  <c:v>6.15</c:v>
                </c:pt>
                <c:pt idx="183">
                  <c:v>6.11</c:v>
                </c:pt>
                <c:pt idx="184">
                  <c:v>6.02</c:v>
                </c:pt>
                <c:pt idx="185">
                  <c:v>5.9</c:v>
                </c:pt>
                <c:pt idx="186">
                  <c:v>5.77</c:v>
                </c:pt>
                <c:pt idx="187">
                  <c:v>5.77</c:v>
                </c:pt>
                <c:pt idx="188">
                  <c:v>5.73</c:v>
                </c:pt>
                <c:pt idx="189">
                  <c:v>5.79</c:v>
                </c:pt>
                <c:pt idx="190">
                  <c:v>5.74</c:v>
                </c:pt>
                <c:pt idx="191">
                  <c:v>5.62</c:v>
                </c:pt>
                <c:pt idx="192">
                  <c:v>5.39</c:v>
                </c:pt>
                <c:pt idx="193">
                  <c:v>5.15</c:v>
                </c:pt>
                <c:pt idx="194">
                  <c:v>5.29</c:v>
                </c:pt>
                <c:pt idx="195">
                  <c:v>5.36</c:v>
                </c:pt>
                <c:pt idx="196">
                  <c:v>5.36</c:v>
                </c:pt>
                <c:pt idx="197">
                  <c:v>5.46</c:v>
                </c:pt>
                <c:pt idx="198">
                  <c:v>5.53</c:v>
                </c:pt>
                <c:pt idx="199">
                  <c:v>5.4</c:v>
                </c:pt>
                <c:pt idx="200">
                  <c:v>5.51</c:v>
                </c:pt>
                <c:pt idx="201">
                  <c:v>5.41</c:v>
                </c:pt>
                <c:pt idx="202">
                  <c:v>5.38</c:v>
                </c:pt>
                <c:pt idx="203">
                  <c:v>5.44</c:v>
                </c:pt>
                <c:pt idx="204">
                  <c:v>5.43</c:v>
                </c:pt>
                <c:pt idx="205">
                  <c:v>5.37</c:v>
                </c:pt>
                <c:pt idx="206">
                  <c:v>5.53</c:v>
                </c:pt>
                <c:pt idx="207">
                  <c:v>5.71</c:v>
                </c:pt>
                <c:pt idx="208">
                  <c:v>5.7</c:v>
                </c:pt>
                <c:pt idx="209">
                  <c:v>5.66</c:v>
                </c:pt>
                <c:pt idx="210">
                  <c:v>5.6</c:v>
                </c:pt>
                <c:pt idx="211">
                  <c:v>5.6</c:v>
                </c:pt>
                <c:pt idx="212">
                  <c:v>5.6</c:v>
                </c:pt>
                <c:pt idx="213">
                  <c:v>5.65</c:v>
                </c:pt>
                <c:pt idx="214">
                  <c:v>5.74</c:v>
                </c:pt>
                <c:pt idx="215">
                  <c:v>5.8</c:v>
                </c:pt>
                <c:pt idx="216">
                  <c:v>5.54</c:v>
                </c:pt>
                <c:pt idx="217">
                  <c:v>5.54</c:v>
                </c:pt>
                <c:pt idx="218">
                  <c:v>5.58</c:v>
                </c:pt>
                <c:pt idx="219">
                  <c:v>5.58</c:v>
                </c:pt>
                <c:pt idx="220">
                  <c:v>5.59</c:v>
                </c:pt>
                <c:pt idx="221">
                  <c:v>5.6</c:v>
                </c:pt>
                <c:pt idx="222">
                  <c:v>5.59</c:v>
                </c:pt>
                <c:pt idx="223">
                  <c:v>5.58</c:v>
                </c:pt>
                <c:pt idx="224">
                  <c:v>5.41</c:v>
                </c:pt>
                <c:pt idx="225">
                  <c:v>5.21</c:v>
                </c:pt>
                <c:pt idx="226">
                  <c:v>5.24</c:v>
                </c:pt>
                <c:pt idx="227">
                  <c:v>5.14</c:v>
                </c:pt>
                <c:pt idx="228">
                  <c:v>4.8899999999999997</c:v>
                </c:pt>
                <c:pt idx="229">
                  <c:v>4.9000000000000004</c:v>
                </c:pt>
                <c:pt idx="230">
                  <c:v>4.91</c:v>
                </c:pt>
                <c:pt idx="231">
                  <c:v>4.88</c:v>
                </c:pt>
                <c:pt idx="232">
                  <c:v>4.92</c:v>
                </c:pt>
                <c:pt idx="233">
                  <c:v>5.13</c:v>
                </c:pt>
                <c:pt idx="234">
                  <c:v>5.24</c:v>
                </c:pt>
                <c:pt idx="235">
                  <c:v>5.41</c:v>
                </c:pt>
                <c:pt idx="236">
                  <c:v>5.5</c:v>
                </c:pt>
                <c:pt idx="237">
                  <c:v>6.13</c:v>
                </c:pt>
                <c:pt idx="238">
                  <c:v>6</c:v>
                </c:pt>
                <c:pt idx="239">
                  <c:v>6.05</c:v>
                </c:pt>
                <c:pt idx="240">
                  <c:v>5.95</c:v>
                </c:pt>
                <c:pt idx="241">
                  <c:v>6.01</c:v>
                </c:pt>
                <c:pt idx="242">
                  <c:v>6.14</c:v>
                </c:pt>
                <c:pt idx="243">
                  <c:v>6.28</c:v>
                </c:pt>
                <c:pt idx="244">
                  <c:v>6.71</c:v>
                </c:pt>
                <c:pt idx="245">
                  <c:v>6.73</c:v>
                </c:pt>
                <c:pt idx="246">
                  <c:v>6.67</c:v>
                </c:pt>
                <c:pt idx="247">
                  <c:v>6.61</c:v>
                </c:pt>
                <c:pt idx="248">
                  <c:v>6.6</c:v>
                </c:pt>
                <c:pt idx="249">
                  <c:v>6.67</c:v>
                </c:pt>
                <c:pt idx="250">
                  <c:v>6.65</c:v>
                </c:pt>
                <c:pt idx="251">
                  <c:v>6.45</c:v>
                </c:pt>
                <c:pt idx="252">
                  <c:v>5.62</c:v>
                </c:pt>
                <c:pt idx="253">
                  <c:v>5.26</c:v>
                </c:pt>
                <c:pt idx="254">
                  <c:v>4.8899999999999997</c:v>
                </c:pt>
                <c:pt idx="255">
                  <c:v>4.53</c:v>
                </c:pt>
                <c:pt idx="256">
                  <c:v>4.0199999999999996</c:v>
                </c:pt>
                <c:pt idx="257">
                  <c:v>3.74</c:v>
                </c:pt>
                <c:pt idx="258">
                  <c:v>3.66</c:v>
                </c:pt>
                <c:pt idx="259">
                  <c:v>3.48</c:v>
                </c:pt>
                <c:pt idx="260">
                  <c:v>2.87</c:v>
                </c:pt>
                <c:pt idx="261">
                  <c:v>2.31</c:v>
                </c:pt>
                <c:pt idx="262">
                  <c:v>2.0299999999999998</c:v>
                </c:pt>
                <c:pt idx="263">
                  <c:v>1.83</c:v>
                </c:pt>
                <c:pt idx="264">
                  <c:v>1.74</c:v>
                </c:pt>
                <c:pt idx="265">
                  <c:v>1.82</c:v>
                </c:pt>
                <c:pt idx="266">
                  <c:v>1.91</c:v>
                </c:pt>
                <c:pt idx="267">
                  <c:v>1.87</c:v>
                </c:pt>
                <c:pt idx="268">
                  <c:v>1.82</c:v>
                </c:pt>
                <c:pt idx="269">
                  <c:v>1.81</c:v>
                </c:pt>
                <c:pt idx="270">
                  <c:v>1.79</c:v>
                </c:pt>
                <c:pt idx="271">
                  <c:v>1.73</c:v>
                </c:pt>
                <c:pt idx="272">
                  <c:v>1.76</c:v>
                </c:pt>
                <c:pt idx="273">
                  <c:v>1.73</c:v>
                </c:pt>
                <c:pt idx="274">
                  <c:v>1.39</c:v>
                </c:pt>
                <c:pt idx="275">
                  <c:v>1.34</c:v>
                </c:pt>
                <c:pt idx="276">
                  <c:v>1.29</c:v>
                </c:pt>
                <c:pt idx="277">
                  <c:v>1.27</c:v>
                </c:pt>
                <c:pt idx="278">
                  <c:v>1.23</c:v>
                </c:pt>
                <c:pt idx="279">
                  <c:v>1.24</c:v>
                </c:pt>
                <c:pt idx="280">
                  <c:v>1.22</c:v>
                </c:pt>
                <c:pt idx="281">
                  <c:v>1.04</c:v>
                </c:pt>
                <c:pt idx="282">
                  <c:v>1.05</c:v>
                </c:pt>
                <c:pt idx="283">
                  <c:v>1.08</c:v>
                </c:pt>
                <c:pt idx="284">
                  <c:v>1.08</c:v>
                </c:pt>
                <c:pt idx="285">
                  <c:v>1.1000000000000001</c:v>
                </c:pt>
                <c:pt idx="286">
                  <c:v>1.1100000000000001</c:v>
                </c:pt>
                <c:pt idx="287">
                  <c:v>1.1000000000000001</c:v>
                </c:pt>
                <c:pt idx="288">
                  <c:v>1.06</c:v>
                </c:pt>
                <c:pt idx="289">
                  <c:v>1.05</c:v>
                </c:pt>
                <c:pt idx="290">
                  <c:v>1.05</c:v>
                </c:pt>
                <c:pt idx="291">
                  <c:v>1.08</c:v>
                </c:pt>
                <c:pt idx="292">
                  <c:v>1.2</c:v>
                </c:pt>
                <c:pt idx="293">
                  <c:v>1.46</c:v>
                </c:pt>
                <c:pt idx="294">
                  <c:v>1.57</c:v>
                </c:pt>
                <c:pt idx="295">
                  <c:v>1.68</c:v>
                </c:pt>
                <c:pt idx="296">
                  <c:v>1.86</c:v>
                </c:pt>
                <c:pt idx="297">
                  <c:v>2.04</c:v>
                </c:pt>
                <c:pt idx="298">
                  <c:v>2.2599999999999998</c:v>
                </c:pt>
                <c:pt idx="299">
                  <c:v>2.4500000000000002</c:v>
                </c:pt>
                <c:pt idx="300">
                  <c:v>2.61</c:v>
                </c:pt>
                <c:pt idx="301">
                  <c:v>2.77</c:v>
                </c:pt>
                <c:pt idx="302">
                  <c:v>2.97</c:v>
                </c:pt>
                <c:pt idx="303">
                  <c:v>3.09</c:v>
                </c:pt>
                <c:pt idx="304">
                  <c:v>3.22</c:v>
                </c:pt>
                <c:pt idx="305">
                  <c:v>3.38</c:v>
                </c:pt>
                <c:pt idx="306">
                  <c:v>3.57</c:v>
                </c:pt>
                <c:pt idx="307">
                  <c:v>3.77</c:v>
                </c:pt>
                <c:pt idx="308">
                  <c:v>3.87</c:v>
                </c:pt>
                <c:pt idx="309">
                  <c:v>4.13</c:v>
                </c:pt>
                <c:pt idx="310">
                  <c:v>4.3099999999999996</c:v>
                </c:pt>
                <c:pt idx="311">
                  <c:v>4.45</c:v>
                </c:pt>
                <c:pt idx="312">
                  <c:v>4.5599999999999996</c:v>
                </c:pt>
                <c:pt idx="313">
                  <c:v>4.72</c:v>
                </c:pt>
                <c:pt idx="314">
                  <c:v>4.88</c:v>
                </c:pt>
                <c:pt idx="315">
                  <c:v>5.03</c:v>
                </c:pt>
                <c:pt idx="316">
                  <c:v>5.15</c:v>
                </c:pt>
                <c:pt idx="317">
                  <c:v>5.35</c:v>
                </c:pt>
                <c:pt idx="318">
                  <c:v>5.46</c:v>
                </c:pt>
                <c:pt idx="319">
                  <c:v>5.38</c:v>
                </c:pt>
                <c:pt idx="320">
                  <c:v>5.34</c:v>
                </c:pt>
                <c:pt idx="321">
                  <c:v>5.33</c:v>
                </c:pt>
                <c:pt idx="322">
                  <c:v>5.32</c:v>
                </c:pt>
                <c:pt idx="323">
                  <c:v>5.32</c:v>
                </c:pt>
                <c:pt idx="324">
                  <c:v>5.32</c:v>
                </c:pt>
                <c:pt idx="325">
                  <c:v>5.31</c:v>
                </c:pt>
                <c:pt idx="326">
                  <c:v>5.3</c:v>
                </c:pt>
                <c:pt idx="327">
                  <c:v>5.31</c:v>
                </c:pt>
                <c:pt idx="328">
                  <c:v>5.31</c:v>
                </c:pt>
                <c:pt idx="329">
                  <c:v>5.33</c:v>
                </c:pt>
                <c:pt idx="330">
                  <c:v>5.32</c:v>
                </c:pt>
                <c:pt idx="331">
                  <c:v>5.49</c:v>
                </c:pt>
                <c:pt idx="332">
                  <c:v>5.46</c:v>
                </c:pt>
                <c:pt idx="333">
                  <c:v>5.08</c:v>
                </c:pt>
                <c:pt idx="334">
                  <c:v>4.97</c:v>
                </c:pt>
                <c:pt idx="335">
                  <c:v>5.0199999999999996</c:v>
                </c:pt>
                <c:pt idx="336">
                  <c:v>3.84</c:v>
                </c:pt>
                <c:pt idx="337">
                  <c:v>3.06</c:v>
                </c:pt>
                <c:pt idx="338">
                  <c:v>2.79</c:v>
                </c:pt>
                <c:pt idx="339">
                  <c:v>2.85</c:v>
                </c:pt>
                <c:pt idx="340">
                  <c:v>2.66</c:v>
                </c:pt>
                <c:pt idx="341">
                  <c:v>2.76</c:v>
                </c:pt>
                <c:pt idx="342">
                  <c:v>2.79</c:v>
                </c:pt>
                <c:pt idx="343">
                  <c:v>2.79</c:v>
                </c:pt>
                <c:pt idx="344">
                  <c:v>3.59</c:v>
                </c:pt>
                <c:pt idx="345">
                  <c:v>4.32</c:v>
                </c:pt>
                <c:pt idx="346">
                  <c:v>2.36</c:v>
                </c:pt>
                <c:pt idx="347">
                  <c:v>1.77</c:v>
                </c:pt>
                <c:pt idx="348">
                  <c:v>1.02</c:v>
                </c:pt>
                <c:pt idx="349">
                  <c:v>1.1599999999999999</c:v>
                </c:pt>
                <c:pt idx="350">
                  <c:v>1.07</c:v>
                </c:pt>
                <c:pt idx="351">
                  <c:v>0.89</c:v>
                </c:pt>
                <c:pt idx="352">
                  <c:v>0.56999999999999995</c:v>
                </c:pt>
                <c:pt idx="353">
                  <c:v>0.39</c:v>
                </c:pt>
                <c:pt idx="354">
                  <c:v>0.35</c:v>
                </c:pt>
                <c:pt idx="355">
                  <c:v>0.3</c:v>
                </c:pt>
                <c:pt idx="356">
                  <c:v>0.25</c:v>
                </c:pt>
                <c:pt idx="357">
                  <c:v>0.24</c:v>
                </c:pt>
                <c:pt idx="358">
                  <c:v>0.21</c:v>
                </c:pt>
                <c:pt idx="359">
                  <c:v>0.22</c:v>
                </c:pt>
                <c:pt idx="360">
                  <c:v>0.2</c:v>
                </c:pt>
                <c:pt idx="361">
                  <c:v>0.19</c:v>
                </c:pt>
                <c:pt idx="362">
                  <c:v>0.23</c:v>
                </c:pt>
                <c:pt idx="363">
                  <c:v>0.3</c:v>
                </c:pt>
                <c:pt idx="364">
                  <c:v>0.45</c:v>
                </c:pt>
                <c:pt idx="365">
                  <c:v>0.52</c:v>
                </c:pt>
                <c:pt idx="366">
                  <c:v>0.41</c:v>
                </c:pt>
                <c:pt idx="367">
                  <c:v>0.32</c:v>
                </c:pt>
                <c:pt idx="368">
                  <c:v>0.28000000000000003</c:v>
                </c:pt>
                <c:pt idx="369">
                  <c:v>0.27</c:v>
                </c:pt>
                <c:pt idx="370">
                  <c:v>0.27</c:v>
                </c:pt>
                <c:pt idx="371">
                  <c:v>0.3</c:v>
                </c:pt>
                <c:pt idx="372">
                  <c:v>0.28999999999999998</c:v>
                </c:pt>
                <c:pt idx="373">
                  <c:v>0.28000000000000003</c:v>
                </c:pt>
                <c:pt idx="374">
                  <c:v>0.28000000000000003</c:v>
                </c:pt>
                <c:pt idx="375">
                  <c:v>0.23</c:v>
                </c:pt>
                <c:pt idx="376">
                  <c:v>0.21</c:v>
                </c:pt>
                <c:pt idx="377">
                  <c:v>0.22</c:v>
                </c:pt>
                <c:pt idx="378">
                  <c:v>0.24</c:v>
                </c:pt>
                <c:pt idx="379">
                  <c:v>0.28999999999999998</c:v>
                </c:pt>
                <c:pt idx="380">
                  <c:v>0.33</c:v>
                </c:pt>
                <c:pt idx="381">
                  <c:v>0.37</c:v>
                </c:pt>
                <c:pt idx="382">
                  <c:v>0.41</c:v>
                </c:pt>
                <c:pt idx="383">
                  <c:v>0.49</c:v>
                </c:pt>
                <c:pt idx="384">
                  <c:v>0.4</c:v>
                </c:pt>
                <c:pt idx="385">
                  <c:v>0.3</c:v>
                </c:pt>
                <c:pt idx="386">
                  <c:v>0.28999999999999998</c:v>
                </c:pt>
                <c:pt idx="387">
                  <c:v>0.28999999999999998</c:v>
                </c:pt>
                <c:pt idx="388">
                  <c:v>0.28999999999999998</c:v>
                </c:pt>
                <c:pt idx="389">
                  <c:v>0.32</c:v>
                </c:pt>
                <c:pt idx="390">
                  <c:v>0.3</c:v>
                </c:pt>
                <c:pt idx="391">
                  <c:v>0.26</c:v>
                </c:pt>
                <c:pt idx="392">
                  <c:v>0.24</c:v>
                </c:pt>
                <c:pt idx="393">
                  <c:v>0.23</c:v>
                </c:pt>
                <c:pt idx="394">
                  <c:v>0.23</c:v>
                </c:pt>
                <c:pt idx="395">
                  <c:v>0.24</c:v>
                </c:pt>
                <c:pt idx="396">
                  <c:v>0.23</c:v>
                </c:pt>
                <c:pt idx="397">
                  <c:v>0.22</c:v>
                </c:pt>
                <c:pt idx="398">
                  <c:v>0.21</c:v>
                </c:pt>
                <c:pt idx="399">
                  <c:v>0.2</c:v>
                </c:pt>
                <c:pt idx="400">
                  <c:v>0.2</c:v>
                </c:pt>
                <c:pt idx="401">
                  <c:v>0.19</c:v>
                </c:pt>
                <c:pt idx="402">
                  <c:v>0.14000000000000001</c:v>
                </c:pt>
                <c:pt idx="403">
                  <c:v>0.12</c:v>
                </c:pt>
                <c:pt idx="404">
                  <c:v>0.11</c:v>
                </c:pt>
                <c:pt idx="405">
                  <c:v>0.12</c:v>
                </c:pt>
                <c:pt idx="406">
                  <c:v>0.12</c:v>
                </c:pt>
                <c:pt idx="407">
                  <c:v>0.14000000000000001</c:v>
                </c:pt>
                <c:pt idx="408">
                  <c:v>0.12</c:v>
                </c:pt>
                <c:pt idx="409">
                  <c:v>0.13</c:v>
                </c:pt>
                <c:pt idx="410">
                  <c:v>0.12</c:v>
                </c:pt>
                <c:pt idx="411">
                  <c:v>0.12</c:v>
                </c:pt>
                <c:pt idx="412">
                  <c:v>0.11</c:v>
                </c:pt>
                <c:pt idx="413">
                  <c:v>0.11</c:v>
                </c:pt>
                <c:pt idx="414">
                  <c:v>0.13</c:v>
                </c:pt>
                <c:pt idx="415">
                  <c:v>0.13</c:v>
                </c:pt>
                <c:pt idx="416">
                  <c:v>0.12</c:v>
                </c:pt>
                <c:pt idx="417">
                  <c:v>0.12</c:v>
                </c:pt>
                <c:pt idx="418">
                  <c:v>0.13</c:v>
                </c:pt>
                <c:pt idx="419">
                  <c:v>0.15</c:v>
                </c:pt>
                <c:pt idx="420">
                  <c:v>0.16</c:v>
                </c:pt>
                <c:pt idx="421">
                  <c:v>0.15</c:v>
                </c:pt>
                <c:pt idx="422">
                  <c:v>0.14000000000000001</c:v>
                </c:pt>
                <c:pt idx="423">
                  <c:v>0.13</c:v>
                </c:pt>
                <c:pt idx="424">
                  <c:v>0.15</c:v>
                </c:pt>
                <c:pt idx="425">
                  <c:v>0.18</c:v>
                </c:pt>
                <c:pt idx="426">
                  <c:v>0.19</c:v>
                </c:pt>
                <c:pt idx="427">
                  <c:v>0.26</c:v>
                </c:pt>
                <c:pt idx="428">
                  <c:v>0.27</c:v>
                </c:pt>
                <c:pt idx="429">
                  <c:v>0.25</c:v>
                </c:pt>
                <c:pt idx="430">
                  <c:v>0.3</c:v>
                </c:pt>
                <c:pt idx="431">
                  <c:v>0.54</c:v>
                </c:pt>
                <c:pt idx="432">
                  <c:v>0.56999999999999995</c:v>
                </c:pt>
                <c:pt idx="433">
                  <c:v>0.54</c:v>
                </c:pt>
                <c:pt idx="434">
                  <c:v>0.55000000000000004</c:v>
                </c:pt>
                <c:pt idx="435">
                  <c:v>0.55000000000000004</c:v>
                </c:pt>
                <c:pt idx="436">
                  <c:v>0.56999999999999995</c:v>
                </c:pt>
                <c:pt idx="437">
                  <c:v>0.55000000000000004</c:v>
                </c:pt>
                <c:pt idx="438">
                  <c:v>0.62</c:v>
                </c:pt>
                <c:pt idx="439">
                  <c:v>0.73</c:v>
                </c:pt>
                <c:pt idx="440">
                  <c:v>0.75</c:v>
                </c:pt>
                <c:pt idx="441">
                  <c:v>0.72</c:v>
                </c:pt>
                <c:pt idx="442">
                  <c:v>0.71</c:v>
                </c:pt>
                <c:pt idx="443">
                  <c:v>0.87</c:v>
                </c:pt>
                <c:pt idx="444">
                  <c:v>0.9</c:v>
                </c:pt>
                <c:pt idx="445">
                  <c:v>0.87</c:v>
                </c:pt>
                <c:pt idx="446">
                  <c:v>0.98</c:v>
                </c:pt>
                <c:pt idx="447">
                  <c:v>1.03</c:v>
                </c:pt>
                <c:pt idx="448">
                  <c:v>1.05</c:v>
                </c:pt>
                <c:pt idx="449">
                  <c:v>1.1599999999999999</c:v>
                </c:pt>
                <c:pt idx="450">
                  <c:v>1.22</c:v>
                </c:pt>
                <c:pt idx="451">
                  <c:v>1.25</c:v>
                </c:pt>
                <c:pt idx="452">
                  <c:v>1.25</c:v>
                </c:pt>
                <c:pt idx="453">
                  <c:v>1.26</c:v>
                </c:pt>
                <c:pt idx="454">
                  <c:v>1.32</c:v>
                </c:pt>
                <c:pt idx="455">
                  <c:v>1.54</c:v>
                </c:pt>
                <c:pt idx="456">
                  <c:v>1.63</c:v>
                </c:pt>
                <c:pt idx="457">
                  <c:v>1.78</c:v>
                </c:pt>
                <c:pt idx="458">
                  <c:v>2.08</c:v>
                </c:pt>
                <c:pt idx="459">
                  <c:v>2.2000000000000002</c:v>
                </c:pt>
                <c:pt idx="460">
                  <c:v>2.16</c:v>
                </c:pt>
                <c:pt idx="461">
                  <c:v>2.19</c:v>
                </c:pt>
                <c:pt idx="462">
                  <c:v>2.17</c:v>
                </c:pt>
                <c:pt idx="463">
                  <c:v>2.19</c:v>
                </c:pt>
                <c:pt idx="464">
                  <c:v>2.2400000000000002</c:v>
                </c:pt>
                <c:pt idx="465">
                  <c:v>2.37</c:v>
                </c:pt>
                <c:pt idx="466">
                  <c:v>2.56</c:v>
                </c:pt>
                <c:pt idx="467">
                  <c:v>2.69</c:v>
                </c:pt>
                <c:pt idx="468">
                  <c:v>2.59</c:v>
                </c:pt>
                <c:pt idx="469">
                  <c:v>2.4900000000000002</c:v>
                </c:pt>
                <c:pt idx="470">
                  <c:v>2.48</c:v>
                </c:pt>
                <c:pt idx="471">
                  <c:v>2.4700000000000002</c:v>
                </c:pt>
                <c:pt idx="472">
                  <c:v>2.44</c:v>
                </c:pt>
                <c:pt idx="473">
                  <c:v>2.2999999999999998</c:v>
                </c:pt>
                <c:pt idx="474">
                  <c:v>2.2200000000000002</c:v>
                </c:pt>
                <c:pt idx="475">
                  <c:v>2.06</c:v>
                </c:pt>
                <c:pt idx="476">
                  <c:v>2.0299999999999998</c:v>
                </c:pt>
                <c:pt idx="477">
                  <c:v>1.88</c:v>
                </c:pt>
                <c:pt idx="478">
                  <c:v>1.77</c:v>
                </c:pt>
                <c:pt idx="479">
                  <c:v>1.76</c:v>
                </c:pt>
                <c:pt idx="480">
                  <c:v>1.65</c:v>
                </c:pt>
                <c:pt idx="481">
                  <c:v>1.59</c:v>
                </c:pt>
                <c:pt idx="482">
                  <c:v>1.35</c:v>
                </c:pt>
                <c:pt idx="483">
                  <c:v>0</c:v>
                </c:pt>
                <c:pt idx="484">
                  <c:v>0.17</c:v>
                </c:pt>
                <c:pt idx="485">
                  <c:v>0.2</c:v>
                </c:pt>
                <c:pt idx="486">
                  <c:v>0.18</c:v>
                </c:pt>
                <c:pt idx="487">
                  <c:v>0.15</c:v>
                </c:pt>
                <c:pt idx="488">
                  <c:v>0.13</c:v>
                </c:pt>
                <c:pt idx="489">
                  <c:v>0.12</c:v>
                </c:pt>
                <c:pt idx="490">
                  <c:v>0.16</c:v>
                </c:pt>
                <c:pt idx="491">
                  <c:v>0.17</c:v>
                </c:pt>
                <c:pt idx="492">
                  <c:v>0.14000000000000001</c:v>
                </c:pt>
                <c:pt idx="493">
                  <c:v>0.11</c:v>
                </c:pt>
                <c:pt idx="494">
                  <c:v>0.1</c:v>
                </c:pt>
                <c:pt idx="495">
                  <c:v>0.11</c:v>
                </c:pt>
                <c:pt idx="496">
                  <c:v>0.1</c:v>
                </c:pt>
                <c:pt idx="497">
                  <c:v>0.09</c:v>
                </c:pt>
                <c:pt idx="498">
                  <c:v>0.1</c:v>
                </c:pt>
                <c:pt idx="499">
                  <c:v>0.1</c:v>
                </c:pt>
                <c:pt idx="500">
                  <c:v>0.1</c:v>
                </c:pt>
                <c:pt idx="501">
                  <c:v>0.11</c:v>
                </c:pt>
                <c:pt idx="502">
                  <c:v>0.14000000000000001</c:v>
                </c:pt>
                <c:pt idx="503">
                  <c:v>0.17</c:v>
                </c:pt>
                <c:pt idx="504">
                  <c:v>0.22</c:v>
                </c:pt>
                <c:pt idx="505">
                  <c:v>0.38</c:v>
                </c:pt>
                <c:pt idx="506">
                  <c:v>0.73</c:v>
                </c:pt>
                <c:pt idx="507">
                  <c:v>0.91</c:v>
                </c:pt>
                <c:pt idx="508">
                  <c:v>1.33</c:v>
                </c:pt>
                <c:pt idx="509">
                  <c:v>1.87</c:v>
                </c:pt>
                <c:pt idx="510">
                  <c:v>2.5</c:v>
                </c:pt>
                <c:pt idx="511">
                  <c:v>2.76</c:v>
                </c:pt>
                <c:pt idx="512">
                  <c:v>3.21</c:v>
                </c:pt>
                <c:pt idx="513">
                  <c:v>3.85</c:v>
                </c:pt>
                <c:pt idx="514">
                  <c:v>4.46</c:v>
                </c:pt>
                <c:pt idx="515">
                  <c:v>4.51</c:v>
                </c:pt>
                <c:pt idx="516">
                  <c:v>4.6100000000000003</c:v>
                </c:pt>
                <c:pt idx="517">
                  <c:v>4.74</c:v>
                </c:pt>
                <c:pt idx="518">
                  <c:v>4.91</c:v>
                </c:pt>
                <c:pt idx="519">
                  <c:v>5.03</c:v>
                </c:pt>
              </c:numCache>
            </c:numRef>
          </c:val>
          <c:smooth val="0"/>
          <c:extLst>
            <c:ext xmlns:c16="http://schemas.microsoft.com/office/drawing/2014/chart" uri="{C3380CC4-5D6E-409C-BE32-E72D297353CC}">
              <c16:uniqueId val="{00000006-F98E-4CEE-8163-024582D7B4F9}"/>
            </c:ext>
          </c:extLst>
        </c:ser>
        <c:dLbls>
          <c:showLegendKey val="0"/>
          <c:showVal val="0"/>
          <c:showCatName val="0"/>
          <c:showSerName val="0"/>
          <c:showPercent val="0"/>
          <c:showBubbleSize val="0"/>
        </c:dLbls>
        <c:smooth val="0"/>
        <c:axId val="1916898696"/>
        <c:axId val="1916899848"/>
      </c:lineChart>
      <c:catAx>
        <c:axId val="1916898696"/>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9848"/>
        <c:crosses val="autoZero"/>
        <c:auto val="1"/>
        <c:lblAlgn val="ctr"/>
        <c:lblOffset val="100"/>
        <c:tickLblSkip val="60"/>
        <c:noMultiLvlLbl val="0"/>
      </c:catAx>
      <c:valAx>
        <c:axId val="1916899848"/>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86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'Fig4.8'!$A$7</c:f>
              <c:strCache>
                <c:ptCount val="1"/>
                <c:pt idx="0">
                  <c:v>2013</c:v>
                </c:pt>
              </c:strCache>
            </c:strRef>
          </c:tx>
          <c:spPr>
            <a:solidFill>
              <a:srgbClr val="4298B5"/>
            </a:solidFill>
            <a:ln>
              <a:noFill/>
            </a:ln>
            <a:effectLst/>
          </c:spPr>
          <c:invertIfNegative val="0"/>
          <c:cat>
            <c:strRef>
              <c:extLst>
                <c:ext xmlns:c15="http://schemas.microsoft.com/office/drawing/2012/chart" uri="{02D57815-91ED-43cb-92C2-25804820EDAC}">
                  <c15:fullRef>
                    <c15:sqref>'Fig4.8'!$B$6:$H$6</c15:sqref>
                  </c15:fullRef>
                </c:ext>
              </c:extLst>
              <c:f>('Fig4.8'!$B$6:$D$6,'Fig4.8'!$F$6:$H$6)</c:f>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'Fig4.8'!$B$7:$H$7</c15:sqref>
                  </c15:fullRef>
                </c:ext>
              </c:extLst>
              <c:f>('Fig4.8'!$B$7:$D$7,'Fig4.8'!$F$7:$H$7)</c:f>
              <c:numCache>
                <c:formatCode>General</c:formatCode>
                <c:ptCount val="6"/>
                <c:pt idx="0">
                  <c:v>1.7350000000000001</c:v>
                </c:pt>
                <c:pt idx="1">
                  <c:v>0.44800000000000001</c:v>
                </c:pt>
                <c:pt idx="2">
                  <c:v>0.95499999999999996</c:v>
                </c:pt>
                <c:pt idx="3">
                  <c:v>0.70299999999999996</c:v>
                </c:pt>
                <c:pt idx="4">
                  <c:v>9.5000000000000001E-2</c:v>
                </c:pt>
                <c:pt idx="5">
                  <c:v>0.34</c:v>
                </c:pt>
              </c:numCache>
            </c:numRef>
          </c:val>
          <c:extLst>
            <c:ext xmlns:c16="http://schemas.microsoft.com/office/drawing/2014/chart" uri="{C3380CC4-5D6E-409C-BE32-E72D297353CC}">
              <c16:uniqueId val="{00000000-0204-4ADB-BE90-D72447079C9F}"/>
            </c:ext>
          </c:extLst>
        </c:ser>
        <c:ser>
          <c:idx val="6"/>
          <c:order val="6"/>
          <c:tx>
            <c:strRef>
              <c:f>'Fig4.8'!$A$13</c:f>
              <c:strCache>
                <c:ptCount val="1"/>
                <c:pt idx="0">
                  <c:v>2019</c:v>
                </c:pt>
              </c:strCache>
            </c:strRef>
          </c:tx>
          <c:spPr>
            <a:solidFill>
              <a:srgbClr val="4298B5">
                <a:alpha val="50000"/>
              </a:srgbClr>
            </a:solidFill>
            <a:ln>
              <a:noFill/>
            </a:ln>
            <a:effectLst/>
          </c:spPr>
          <c:invertIfNegative val="0"/>
          <c:cat>
            <c:strRef>
              <c:extLst>
                <c:ext xmlns:c15="http://schemas.microsoft.com/office/drawing/2012/chart" uri="{02D57815-91ED-43cb-92C2-25804820EDAC}">
                  <c15:fullRef>
                    <c15:sqref>'Fig4.8'!$B$6:$H$6</c15:sqref>
                  </c15:fullRef>
                </c:ext>
              </c:extLst>
              <c:f>('Fig4.8'!$B$6:$D$6,'Fig4.8'!$F$6:$H$6)</c:f>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'Fig4.8'!$B$13:$H$13</c15:sqref>
                  </c15:fullRef>
                </c:ext>
              </c:extLst>
              <c:f>('Fig4.8'!$B$13:$D$13,'Fig4.8'!$F$13:$H$13)</c:f>
              <c:numCache>
                <c:formatCode>General</c:formatCode>
                <c:ptCount val="6"/>
                <c:pt idx="0">
                  <c:v>2.39</c:v>
                </c:pt>
                <c:pt idx="1">
                  <c:v>0.52600000000000002</c:v>
                </c:pt>
                <c:pt idx="2">
                  <c:v>0.35199999999999998</c:v>
                </c:pt>
                <c:pt idx="3">
                  <c:v>0.435</c:v>
                </c:pt>
                <c:pt idx="4">
                  <c:v>0.11899999999999999</c:v>
                </c:pt>
                <c:pt idx="5">
                  <c:v>0.30399999999999999</c:v>
                </c:pt>
              </c:numCache>
            </c:numRef>
          </c:val>
          <c:extLst>
            <c:ext xmlns:c16="http://schemas.microsoft.com/office/drawing/2014/chart" uri="{C3380CC4-5D6E-409C-BE32-E72D297353CC}">
              <c16:uniqueId val="{00000001-0204-4ADB-BE90-D72447079C9F}"/>
            </c:ext>
          </c:extLst>
        </c:ser>
        <c:ser>
          <c:idx val="7"/>
          <c:order val="7"/>
          <c:tx>
            <c:strRef>
              <c:f>'Fig4.8'!$A$14</c:f>
              <c:strCache>
                <c:ptCount val="1"/>
                <c:pt idx="0">
                  <c:v>2020</c:v>
                </c:pt>
              </c:strCache>
            </c:strRef>
          </c:tx>
          <c:spPr>
            <a:pattFill prst="ltUpDiag">
              <a:fgClr>
                <a:srgbClr val="4298B5"/>
              </a:fgClr>
              <a:bgClr>
                <a:sysClr val="window" lastClr="FFFFFF"/>
              </a:bgClr>
            </a:pattFill>
            <a:ln>
              <a:noFill/>
            </a:ln>
            <a:effectLst/>
          </c:spPr>
          <c:invertIfNegative val="0"/>
          <c:cat>
            <c:strRef>
              <c:extLst>
                <c:ext xmlns:c15="http://schemas.microsoft.com/office/drawing/2012/chart" uri="{02D57815-91ED-43cb-92C2-25804820EDAC}">
                  <c15:fullRef>
                    <c15:sqref>'Fig4.8'!$B$6:$H$6</c15:sqref>
                  </c15:fullRef>
                </c:ext>
              </c:extLst>
              <c:f>('Fig4.8'!$B$6:$D$6,'Fig4.8'!$F$6:$H$6)</c:f>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'Fig4.8'!$B$14:$H$14</c15:sqref>
                  </c15:fullRef>
                </c:ext>
              </c:extLst>
              <c:f>('Fig4.8'!$B$14:$D$14,'Fig4.8'!$F$14:$H$14)</c:f>
              <c:numCache>
                <c:formatCode>General</c:formatCode>
                <c:ptCount val="6"/>
                <c:pt idx="0">
                  <c:v>3.069</c:v>
                </c:pt>
                <c:pt idx="1">
                  <c:v>0.35899999999999999</c:v>
                </c:pt>
                <c:pt idx="2">
                  <c:v>0.114</c:v>
                </c:pt>
                <c:pt idx="3">
                  <c:v>0.28399999999999997</c:v>
                </c:pt>
                <c:pt idx="4">
                  <c:v>0.11700000000000001</c:v>
                </c:pt>
                <c:pt idx="5">
                  <c:v>0.161</c:v>
                </c:pt>
              </c:numCache>
            </c:numRef>
          </c:val>
          <c:extLst>
            <c:ext xmlns:c16="http://schemas.microsoft.com/office/drawing/2014/chart" uri="{C3380CC4-5D6E-409C-BE32-E72D297353CC}">
              <c16:uniqueId val="{00000002-0204-4ADB-BE90-D72447079C9F}"/>
            </c:ext>
          </c:extLst>
        </c:ser>
        <c:dLbls>
          <c:showLegendKey val="0"/>
          <c:showVal val="0"/>
          <c:showCatName val="0"/>
          <c:showSerName val="0"/>
          <c:showPercent val="0"/>
          <c:showBubbleSize val="0"/>
        </c:dLbls>
        <c:gapWidth val="219"/>
        <c:overlap val="-27"/>
        <c:axId val="1830153608"/>
        <c:axId val="1830154760"/>
        <c:extLst>
          <c:ext xmlns:c15="http://schemas.microsoft.com/office/drawing/2012/chart" uri="{02D57815-91ED-43cb-92C2-25804820EDAC}">
            <c15:filteredBarSeries>
              <c15:ser>
                <c:idx val="1"/>
                <c:order val="1"/>
                <c:tx>
                  <c:strRef>
                    <c:extLst>
                      <c:ext uri="{02D57815-91ED-43cb-92C2-25804820EDAC}">
                        <c15:formulaRef>
                          <c15:sqref>'Fig4.8'!$A$8</c15:sqref>
                        </c15:formulaRef>
                      </c:ext>
                    </c:extLst>
                    <c:strCache>
                      <c:ptCount val="1"/>
                      <c:pt idx="0">
                        <c:v>2014</c:v>
                      </c:pt>
                    </c:strCache>
                  </c:strRef>
                </c:tx>
                <c:spPr>
                  <a:solidFill>
                    <a:srgbClr val="A8AD00">
                      <a:alpha val="50000"/>
                    </a:srgbClr>
                  </a:solidFill>
                  <a:ln>
                    <a:noFill/>
                  </a:ln>
                  <a:effectLst/>
                </c:spPr>
                <c:invertIfNegative val="0"/>
                <c:cat>
                  <c:strRef>
                    <c:extLst>
                      <c:ex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uri="{02D57815-91ED-43cb-92C2-25804820EDAC}">
                        <c15:fullRef>
                          <c15:sqref>'Fig4.8'!$B$8:$H$8</c15:sqref>
                        </c15:fullRef>
                        <c15:formulaRef>
                          <c15:sqref>('Fig4.8'!$B$8:$D$8,'Fig4.8'!$F$8:$H$8)</c15:sqref>
                        </c15:formulaRef>
                      </c:ext>
                    </c:extLst>
                    <c:numCache>
                      <c:formatCode>General</c:formatCode>
                      <c:ptCount val="6"/>
                      <c:pt idx="0">
                        <c:v>1.804</c:v>
                      </c:pt>
                      <c:pt idx="1">
                        <c:v>0.54400000000000004</c:v>
                      </c:pt>
                      <c:pt idx="2">
                        <c:v>0.79800000000000004</c:v>
                      </c:pt>
                      <c:pt idx="3">
                        <c:v>0.73099999999999998</c:v>
                      </c:pt>
                      <c:pt idx="4">
                        <c:v>7.2999999999999995E-2</c:v>
                      </c:pt>
                      <c:pt idx="5">
                        <c:v>0.34499999999999997</c:v>
                      </c:pt>
                    </c:numCache>
                  </c:numRef>
                </c:val>
                <c:extLst>
                  <c:ext xmlns:c16="http://schemas.microsoft.com/office/drawing/2014/chart" uri="{C3380CC4-5D6E-409C-BE32-E72D297353CC}">
                    <c16:uniqueId val="{00000003-0204-4ADB-BE90-D72447079C9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'Fig4.8'!$A$9</c15:sqref>
                        </c15:formulaRef>
                      </c:ext>
                    </c:extLst>
                    <c:strCache>
                      <c:ptCount val="1"/>
                      <c:pt idx="0">
                        <c:v>2015</c:v>
                      </c:pt>
                    </c:strCache>
                  </c:strRef>
                </c:tx>
                <c:spPr>
                  <a:pattFill prst="dkUpDiag">
                    <a:fgClr>
                      <a:srgbClr val="DC8633"/>
                    </a:fgClr>
                    <a:bgClr>
                      <a:schemeClr val="bg1"/>
                    </a:bgClr>
                  </a:pattFill>
                  <a:ln>
                    <a:noFill/>
                  </a:ln>
                  <a:effectLst/>
                </c:spPr>
                <c:invertIfNegative val="0"/>
                <c:cat>
                  <c:strRef>
                    <c:extLst>
                      <c:ext xmlns:c15="http://schemas.microsoft.com/office/drawing/2012/char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'Fig4.8'!$B$9:$H$9</c15:sqref>
                        </c15:fullRef>
                        <c15:formulaRef>
                          <c15:sqref>('Fig4.8'!$B$9:$D$9,'Fig4.8'!$F$9:$H$9)</c15:sqref>
                        </c15:formulaRef>
                      </c:ext>
                    </c:extLst>
                    <c:numCache>
                      <c:formatCode>General</c:formatCode>
                      <c:ptCount val="6"/>
                      <c:pt idx="0">
                        <c:v>1.252</c:v>
                      </c:pt>
                      <c:pt idx="1">
                        <c:v>0.151</c:v>
                      </c:pt>
                      <c:pt idx="2">
                        <c:v>0.439</c:v>
                      </c:pt>
                      <c:pt idx="3">
                        <c:v>0.55600000000000005</c:v>
                      </c:pt>
                      <c:pt idx="4">
                        <c:v>7.0000000000000007E-2</c:v>
                      </c:pt>
                      <c:pt idx="5">
                        <c:v>4.4999999999999998E-2</c:v>
                      </c:pt>
                    </c:numCache>
                  </c:numRef>
                </c:val>
                <c:extLst xmlns:c15="http://schemas.microsoft.com/office/drawing/2012/chart">
                  <c:ext xmlns:c16="http://schemas.microsoft.com/office/drawing/2014/chart" uri="{C3380CC4-5D6E-409C-BE32-E72D297353CC}">
                    <c16:uniqueId val="{00000004-0204-4ADB-BE90-D72447079C9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'Fig4.8'!$A$10</c15:sqref>
                        </c15:formulaRef>
                      </c:ext>
                    </c:extLst>
                    <c:strCache>
                      <c:ptCount val="1"/>
                      <c:pt idx="0">
                        <c:v>2016</c:v>
                      </c:pt>
                    </c:strCache>
                  </c:strRef>
                </c:tx>
                <c:spPr>
                  <a:pattFill prst="pct40">
                    <a:fgClr>
                      <a:srgbClr val="4298B5"/>
                    </a:fgClr>
                    <a:bgClr>
                      <a:schemeClr val="bg1"/>
                    </a:bgClr>
                  </a:pattFill>
                  <a:ln>
                    <a:noFill/>
                  </a:ln>
                  <a:effectLst/>
                </c:spPr>
                <c:invertIfNegative val="0"/>
                <c:cat>
                  <c:strRef>
                    <c:extLst>
                      <c:ext xmlns:c15="http://schemas.microsoft.com/office/drawing/2012/char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'Fig4.8'!$B$10:$H$10</c15:sqref>
                        </c15:fullRef>
                        <c15:formulaRef>
                          <c15:sqref>('Fig4.8'!$B$10:$D$10,'Fig4.8'!$F$10:$H$10)</c15:sqref>
                        </c15:formulaRef>
                      </c:ext>
                    </c:extLst>
                    <c:numCache>
                      <c:formatCode>General</c:formatCode>
                      <c:ptCount val="6"/>
                      <c:pt idx="0">
                        <c:v>1.6759999999999999</c:v>
                      </c:pt>
                      <c:pt idx="1">
                        <c:v>0.245</c:v>
                      </c:pt>
                      <c:pt idx="2">
                        <c:v>0.28799999999999998</c:v>
                      </c:pt>
                      <c:pt idx="3">
                        <c:v>0.372</c:v>
                      </c:pt>
                      <c:pt idx="4">
                        <c:v>8.1000000000000003E-2</c:v>
                      </c:pt>
                      <c:pt idx="5">
                        <c:v>0.108</c:v>
                      </c:pt>
                    </c:numCache>
                  </c:numRef>
                </c:val>
                <c:extLst xmlns:c15="http://schemas.microsoft.com/office/drawing/2012/chart">
                  <c:ext xmlns:c16="http://schemas.microsoft.com/office/drawing/2014/chart" uri="{C3380CC4-5D6E-409C-BE32-E72D297353CC}">
                    <c16:uniqueId val="{00000005-0204-4ADB-BE90-D72447079C9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'Fig4.8'!$A$11</c15:sqref>
                        </c15:formulaRef>
                      </c:ext>
                    </c:extLst>
                    <c:strCache>
                      <c:ptCount val="1"/>
                      <c:pt idx="0">
                        <c:v>2017</c:v>
                      </c:pt>
                    </c:strCache>
                  </c:strRef>
                </c:tx>
                <c:spPr>
                  <a:solidFill>
                    <a:schemeClr val="accent5"/>
                  </a:solidFill>
                  <a:ln>
                    <a:noFill/>
                  </a:ln>
                  <a:effectLst/>
                </c:spPr>
                <c:invertIfNegative val="0"/>
                <c:cat>
                  <c:strRef>
                    <c:extLst>
                      <c:ext xmlns:c15="http://schemas.microsoft.com/office/drawing/2012/char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'Fig4.8'!$B$11:$H$11</c15:sqref>
                        </c15:fullRef>
                        <c15:formulaRef>
                          <c15:sqref>('Fig4.8'!$B$11:$D$11,'Fig4.8'!$F$11:$H$11)</c15:sqref>
                        </c15:formulaRef>
                      </c:ext>
                    </c:extLst>
                    <c:numCache>
                      <c:formatCode>General</c:formatCode>
                      <c:ptCount val="6"/>
                      <c:pt idx="0">
                        <c:v>1.7809999999999999</c:v>
                      </c:pt>
                      <c:pt idx="1">
                        <c:v>0.35699999999999998</c:v>
                      </c:pt>
                      <c:pt idx="2">
                        <c:v>0.39600000000000002</c:v>
                      </c:pt>
                      <c:pt idx="3">
                        <c:v>0.38</c:v>
                      </c:pt>
                      <c:pt idx="4">
                        <c:v>0.13600000000000001</c:v>
                      </c:pt>
                      <c:pt idx="5">
                        <c:v>0.16200000000000001</c:v>
                      </c:pt>
                    </c:numCache>
                  </c:numRef>
                </c:val>
                <c:extLst xmlns:c15="http://schemas.microsoft.com/office/drawing/2012/chart">
                  <c:ext xmlns:c16="http://schemas.microsoft.com/office/drawing/2014/chart" uri="{C3380CC4-5D6E-409C-BE32-E72D297353CC}">
                    <c16:uniqueId val="{00000006-0204-4ADB-BE90-D72447079C9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'Fig4.8'!$A$12</c15:sqref>
                        </c15:formulaRef>
                      </c:ext>
                    </c:extLst>
                    <c:strCache>
                      <c:ptCount val="1"/>
                      <c:pt idx="0">
                        <c:v>2018</c:v>
                      </c:pt>
                    </c:strCache>
                  </c:strRef>
                </c:tx>
                <c:spPr>
                  <a:solidFill>
                    <a:schemeClr val="accent6"/>
                  </a:solidFill>
                  <a:ln>
                    <a:noFill/>
                  </a:ln>
                  <a:effectLst/>
                </c:spPr>
                <c:invertIfNegative val="0"/>
                <c:cat>
                  <c:strRef>
                    <c:extLst>
                      <c:ext xmlns:c15="http://schemas.microsoft.com/office/drawing/2012/char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'Fig4.8'!$B$12:$H$12</c15:sqref>
                        </c15:fullRef>
                        <c15:formulaRef>
                          <c15:sqref>('Fig4.8'!$B$12:$D$12,'Fig4.8'!$F$12:$H$12)</c15:sqref>
                        </c15:formulaRef>
                      </c:ext>
                    </c:extLst>
                    <c:numCache>
                      <c:formatCode>General</c:formatCode>
                      <c:ptCount val="6"/>
                      <c:pt idx="0">
                        <c:v>2.3809999999999998</c:v>
                      </c:pt>
                      <c:pt idx="1">
                        <c:v>0.50700000000000001</c:v>
                      </c:pt>
                      <c:pt idx="2">
                        <c:v>0.47699999999999998</c:v>
                      </c:pt>
                      <c:pt idx="3">
                        <c:v>0.46</c:v>
                      </c:pt>
                      <c:pt idx="4">
                        <c:v>0.16600000000000001</c:v>
                      </c:pt>
                      <c:pt idx="5">
                        <c:v>0.28100000000000003</c:v>
                      </c:pt>
                    </c:numCache>
                  </c:numRef>
                </c:val>
                <c:extLst xmlns:c15="http://schemas.microsoft.com/office/drawing/2012/chart">
                  <c:ext xmlns:c16="http://schemas.microsoft.com/office/drawing/2014/chart" uri="{C3380CC4-5D6E-409C-BE32-E72D297353CC}">
                    <c16:uniqueId val="{00000007-0204-4ADB-BE90-D72447079C9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'Fig4.8'!$A$15</c15:sqref>
                        </c15:formulaRef>
                      </c:ext>
                    </c:extLst>
                    <c:strCache>
                      <c:ptCount val="1"/>
                      <c:pt idx="0">
                        <c:v>2021</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'Fig4.8'!$B$6:$H$6</c15:sqref>
                        </c15:fullRef>
                        <c15:formulaRef>
                          <c15:sqref>('Fig4.8'!$B$6:$D$6,'Fig4.8'!$F$6:$H$6)</c15:sqref>
                        </c15:formulaRef>
                      </c:ext>
                    </c:extLst>
                    <c:strCache>
                      <c:ptCount val="6"/>
                      <c:pt idx="0">
                        <c:v>Australia</c:v>
                      </c:pt>
                      <c:pt idx="1">
                        <c:v>Canada</c:v>
                      </c:pt>
                      <c:pt idx="2">
                        <c:v>Denmark</c:v>
                      </c:pt>
                      <c:pt idx="3">
                        <c:v>New Zealand</c:v>
                      </c:pt>
                      <c:pt idx="4">
                        <c:v>Sweden</c:v>
                      </c:pt>
                      <c:pt idx="5">
                        <c:v>United States</c:v>
                      </c:pt>
                    </c:strCache>
                  </c:strRef>
                </c:cat>
                <c:val>
                  <c:numRef>
                    <c:extLst>
                      <c:ext xmlns:c15="http://schemas.microsoft.com/office/drawing/2012/chart" uri="{02D57815-91ED-43cb-92C2-25804820EDAC}">
                        <c15:fullRef>
                          <c15:sqref>'Fig4.8'!$B$15:$H$15</c15:sqref>
                        </c15:fullRef>
                        <c15:formulaRef>
                          <c15:sqref>('Fig4.8'!$B$15:$D$15,'Fig4.8'!$F$15:$H$15)</c15:sqref>
                        </c15:formulaRef>
                      </c:ext>
                    </c:extLst>
                    <c:numCache>
                      <c:formatCode>General</c:formatCode>
                      <c:ptCount val="6"/>
                      <c:pt idx="0">
                        <c:v>6.2240000000000002</c:v>
                      </c:pt>
                      <c:pt idx="1">
                        <c:v>2.1709999999999998</c:v>
                      </c:pt>
                      <c:pt idx="2">
                        <c:v>0.23400000000000001</c:v>
                      </c:pt>
                      <c:pt idx="3">
                        <c:v>0.436</c:v>
                      </c:pt>
                      <c:pt idx="4">
                        <c:v>0.57599999999999996</c:v>
                      </c:pt>
                      <c:pt idx="5">
                        <c:v>0.81499999999999995</c:v>
                      </c:pt>
                    </c:numCache>
                  </c:numRef>
                </c:val>
                <c:extLst xmlns:c15="http://schemas.microsoft.com/office/drawing/2012/chart">
                  <c:ext xmlns:c16="http://schemas.microsoft.com/office/drawing/2014/chart" uri="{C3380CC4-5D6E-409C-BE32-E72D297353CC}">
                    <c16:uniqueId val="{00000008-0204-4ADB-BE90-D72447079C9F}"/>
                  </c:ext>
                </c:extLst>
              </c15:ser>
            </c15:filteredBarSeries>
          </c:ext>
        </c:extLst>
      </c:bar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Natural resource depletion (% of GNI)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'Fig4.9'!$C$7:$C$40</c:f>
              <c:numCache>
                <c:formatCode>0</c:formatCode>
                <c:ptCount val="34"/>
                <c:pt idx="0">
                  <c:v>49941.373749999999</c:v>
                </c:pt>
                <c:pt idx="1">
                  <c:v>5161.05</c:v>
                </c:pt>
                <c:pt idx="2">
                  <c:v>10697.314</c:v>
                </c:pt>
                <c:pt idx="3">
                  <c:v>5854</c:v>
                </c:pt>
                <c:pt idx="4">
                  <c:v>1330.068</c:v>
                </c:pt>
                <c:pt idx="5">
                  <c:v>5541.5</c:v>
                </c:pt>
                <c:pt idx="6">
                  <c:v>68217</c:v>
                </c:pt>
                <c:pt idx="7">
                  <c:v>83196</c:v>
                </c:pt>
                <c:pt idx="8">
                  <c:v>10640.409</c:v>
                </c:pt>
                <c:pt idx="9">
                  <c:v>9709.8909999999996</c:v>
                </c:pt>
                <c:pt idx="10">
                  <c:v>372.5</c:v>
                </c:pt>
                <c:pt idx="11">
                  <c:v>272682.5</c:v>
                </c:pt>
                <c:pt idx="12">
                  <c:v>5018.6279999999997</c:v>
                </c:pt>
                <c:pt idx="13">
                  <c:v>9367.35</c:v>
                </c:pt>
                <c:pt idx="14">
                  <c:v>59133.2</c:v>
                </c:pt>
                <c:pt idx="15">
                  <c:v>125502</c:v>
                </c:pt>
                <c:pt idx="16">
                  <c:v>51745</c:v>
                </c:pt>
                <c:pt idx="17">
                  <c:v>1883.0129999999999</c:v>
                </c:pt>
                <c:pt idx="18">
                  <c:v>2808.38</c:v>
                </c:pt>
                <c:pt idx="19">
                  <c:v>127615.21475</c:v>
                </c:pt>
                <c:pt idx="20">
                  <c:v>17533</c:v>
                </c:pt>
                <c:pt idx="21">
                  <c:v>5113.7</c:v>
                </c:pt>
                <c:pt idx="22">
                  <c:v>5408</c:v>
                </c:pt>
                <c:pt idx="23">
                  <c:v>38162</c:v>
                </c:pt>
                <c:pt idx="24">
                  <c:v>10288</c:v>
                </c:pt>
                <c:pt idx="25">
                  <c:v>5440.6612500000001</c:v>
                </c:pt>
                <c:pt idx="26">
                  <c:v>2107.73</c:v>
                </c:pt>
                <c:pt idx="27">
                  <c:v>58790.988790000003</c:v>
                </c:pt>
                <c:pt idx="28">
                  <c:v>47331.544999999998</c:v>
                </c:pt>
                <c:pt idx="29">
                  <c:v>10415.8105</c:v>
                </c:pt>
                <c:pt idx="30">
                  <c:v>8704.5455000000002</c:v>
                </c:pt>
                <c:pt idx="31">
                  <c:v>84147</c:v>
                </c:pt>
                <c:pt idx="32">
                  <c:v>67351</c:v>
                </c:pt>
                <c:pt idx="33">
                  <c:v>332213</c:v>
                </c:pt>
              </c:numCache>
            </c:numRef>
          </c:xVal>
          <c:yVal>
            <c:numRef>
              <c:f>'Fig4.9'!$E$7:$E$40</c:f>
              <c:numCache>
                <c:formatCode>0</c:formatCode>
                <c:ptCount val="34"/>
                <c:pt idx="21">
                  <c:v>22.36</c:v>
                </c:pt>
              </c:numCache>
            </c:numRef>
          </c:yVal>
          <c:smooth val="0"/>
          <c:extLst>
            <c:ext xmlns:c15="http://schemas.microsoft.com/office/drawing/2012/chart" uri="{02D57815-91ED-43cb-92C2-25804820EDAC}">
              <c15:filteredSeriesTitle>
                <c15:tx>
                  <c:strRef>
                    <c:extLst>
                      <c:ext uri="{02D57815-91ED-43cb-92C2-25804820EDAC}">
                        <c15:formulaRef>
                          <c15:sqref>'Fig4.9'!#REF!</c15:sqref>
                        </c15:formulaRef>
                      </c:ext>
                    </c:extLst>
                    <c:strCache>
                      <c:ptCount val="1"/>
                      <c:pt idx="0">
                        <c:v>#REF!</c:v>
                      </c:pt>
                    </c:strCache>
                  </c:strRef>
                </c15:tx>
              </c15:filteredSeriesTitle>
            </c:ext>
            <c:ext xmlns:c16="http://schemas.microsoft.com/office/drawing/2014/chart" uri="{C3380CC4-5D6E-409C-BE32-E72D297353CC}">
              <c16:uniqueId val="{00000000-F501-47C2-A3AF-C2491BC9F55B}"/>
            </c:ext>
          </c:extLst>
        </c:s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E34C9A07-D73E-463A-8197-FDA6BA245E2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501-47C2-A3AF-C2491BC9F55B}"/>
                </c:ext>
              </c:extLst>
            </c:dLbl>
            <c:dLbl>
              <c:idx val="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01-47C2-A3AF-C2491BC9F55B}"/>
                </c:ext>
              </c:extLst>
            </c:dLbl>
            <c:dLbl>
              <c:idx val="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01-47C2-A3AF-C2491BC9F55B}"/>
                </c:ext>
              </c:extLst>
            </c:dLbl>
            <c:dLbl>
              <c:idx val="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01-47C2-A3AF-C2491BC9F55B}"/>
                </c:ext>
              </c:extLst>
            </c:dLbl>
            <c:dLbl>
              <c:idx val="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01-47C2-A3AF-C2491BC9F55B}"/>
                </c:ext>
              </c:extLst>
            </c:dLbl>
            <c:dLbl>
              <c:idx val="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01-47C2-A3AF-C2491BC9F55B}"/>
                </c:ext>
              </c:extLst>
            </c:dLbl>
            <c:dLbl>
              <c:idx val="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01-47C2-A3AF-C2491BC9F55B}"/>
                </c:ext>
              </c:extLst>
            </c:dLbl>
            <c:dLbl>
              <c:idx val="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01-47C2-A3AF-C2491BC9F55B}"/>
                </c:ext>
              </c:extLst>
            </c:dLbl>
            <c:dLbl>
              <c:idx val="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01-47C2-A3AF-C2491BC9F55B}"/>
                </c:ext>
              </c:extLst>
            </c:dLbl>
            <c:dLbl>
              <c:idx val="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01-47C2-A3AF-C2491BC9F55B}"/>
                </c:ext>
              </c:extLst>
            </c:dLbl>
            <c:dLbl>
              <c:idx val="1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01-47C2-A3AF-C2491BC9F55B}"/>
                </c:ext>
              </c:extLst>
            </c:dLbl>
            <c:dLbl>
              <c:idx val="1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01-47C2-A3AF-C2491BC9F55B}"/>
                </c:ext>
              </c:extLst>
            </c:dLbl>
            <c:dLbl>
              <c:idx val="1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01-47C2-A3AF-C2491BC9F55B}"/>
                </c:ext>
              </c:extLst>
            </c:dLbl>
            <c:dLbl>
              <c:idx val="1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01-47C2-A3AF-C2491BC9F55B}"/>
                </c:ext>
              </c:extLst>
            </c:dLbl>
            <c:dLbl>
              <c:idx val="1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01-47C2-A3AF-C2491BC9F55B}"/>
                </c:ext>
              </c:extLst>
            </c:dLbl>
            <c:dLbl>
              <c:idx val="1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01-47C2-A3AF-C2491BC9F55B}"/>
                </c:ext>
              </c:extLst>
            </c:dLbl>
            <c:dLbl>
              <c:idx val="1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01-47C2-A3AF-C2491BC9F55B}"/>
                </c:ext>
              </c:extLst>
            </c:dLbl>
            <c:dLbl>
              <c:idx val="1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01-47C2-A3AF-C2491BC9F55B}"/>
                </c:ext>
              </c:extLst>
            </c:dLbl>
            <c:dLbl>
              <c:idx val="1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01-47C2-A3AF-C2491BC9F55B}"/>
                </c:ext>
              </c:extLst>
            </c:dLbl>
            <c:dLbl>
              <c:idx val="1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01-47C2-A3AF-C2491BC9F55B}"/>
                </c:ext>
              </c:extLst>
            </c:dLbl>
            <c:dLbl>
              <c:idx val="2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01-47C2-A3AF-C2491BC9F55B}"/>
                </c:ext>
              </c:extLst>
            </c:dLbl>
            <c:dLbl>
              <c:idx val="2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01-47C2-A3AF-C2491BC9F55B}"/>
                </c:ext>
              </c:extLst>
            </c:dLbl>
            <c:dLbl>
              <c:idx val="2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01-47C2-A3AF-C2491BC9F55B}"/>
                </c:ext>
              </c:extLst>
            </c:dLbl>
            <c:dLbl>
              <c:idx val="2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01-47C2-A3AF-C2491BC9F55B}"/>
                </c:ext>
              </c:extLst>
            </c:dLbl>
            <c:dLbl>
              <c:idx val="2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01-47C2-A3AF-C2491BC9F55B}"/>
                </c:ext>
              </c:extLst>
            </c:dLbl>
            <c:dLbl>
              <c:idx val="2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01-47C2-A3AF-C2491BC9F55B}"/>
                </c:ext>
              </c:extLst>
            </c:dLbl>
            <c:dLbl>
              <c:idx val="2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01-47C2-A3AF-C2491BC9F55B}"/>
                </c:ext>
              </c:extLst>
            </c:dLbl>
            <c:dLbl>
              <c:idx val="2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01-47C2-A3AF-C2491BC9F55B}"/>
                </c:ext>
              </c:extLst>
            </c:dLbl>
            <c:dLbl>
              <c:idx val="2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01-47C2-A3AF-C2491BC9F55B}"/>
                </c:ext>
              </c:extLst>
            </c:dLbl>
            <c:dLbl>
              <c:idx val="2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01-47C2-A3AF-C2491BC9F55B}"/>
                </c:ext>
              </c:extLst>
            </c:dLbl>
            <c:dLbl>
              <c:idx val="3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01-47C2-A3AF-C2491BC9F55B}"/>
                </c:ext>
              </c:extLst>
            </c:dLbl>
            <c:dLbl>
              <c:idx val="3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01-47C2-A3AF-C2491BC9F55B}"/>
                </c:ext>
              </c:extLst>
            </c:dLbl>
            <c:dLbl>
              <c:idx val="3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01-47C2-A3AF-C2491BC9F55B}"/>
                </c:ext>
              </c:extLst>
            </c:dLbl>
            <c:dLbl>
              <c:idx val="3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501-47C2-A3AF-C2491BC9F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'Fig4.9'!$C$7:$C$40</c:f>
              <c:numCache>
                <c:formatCode>0</c:formatCode>
                <c:ptCount val="34"/>
                <c:pt idx="0">
                  <c:v>49941.373749999999</c:v>
                </c:pt>
                <c:pt idx="1">
                  <c:v>5161.05</c:v>
                </c:pt>
                <c:pt idx="2">
                  <c:v>10697.314</c:v>
                </c:pt>
                <c:pt idx="3">
                  <c:v>5854</c:v>
                </c:pt>
                <c:pt idx="4">
                  <c:v>1330.068</c:v>
                </c:pt>
                <c:pt idx="5">
                  <c:v>5541.5</c:v>
                </c:pt>
                <c:pt idx="6">
                  <c:v>68217</c:v>
                </c:pt>
                <c:pt idx="7">
                  <c:v>83196</c:v>
                </c:pt>
                <c:pt idx="8">
                  <c:v>10640.409</c:v>
                </c:pt>
                <c:pt idx="9">
                  <c:v>9709.8909999999996</c:v>
                </c:pt>
                <c:pt idx="10">
                  <c:v>372.5</c:v>
                </c:pt>
                <c:pt idx="11">
                  <c:v>272682.5</c:v>
                </c:pt>
                <c:pt idx="12">
                  <c:v>5018.6279999999997</c:v>
                </c:pt>
                <c:pt idx="13">
                  <c:v>9367.35</c:v>
                </c:pt>
                <c:pt idx="14">
                  <c:v>59133.2</c:v>
                </c:pt>
                <c:pt idx="15">
                  <c:v>125502</c:v>
                </c:pt>
                <c:pt idx="16">
                  <c:v>51745</c:v>
                </c:pt>
                <c:pt idx="17">
                  <c:v>1883.0129999999999</c:v>
                </c:pt>
                <c:pt idx="18">
                  <c:v>2808.38</c:v>
                </c:pt>
                <c:pt idx="19">
                  <c:v>127615.21475</c:v>
                </c:pt>
                <c:pt idx="20">
                  <c:v>17533</c:v>
                </c:pt>
                <c:pt idx="21">
                  <c:v>5113.7</c:v>
                </c:pt>
                <c:pt idx="22">
                  <c:v>5408</c:v>
                </c:pt>
                <c:pt idx="23">
                  <c:v>38162</c:v>
                </c:pt>
                <c:pt idx="24">
                  <c:v>10288</c:v>
                </c:pt>
                <c:pt idx="25">
                  <c:v>5440.6612500000001</c:v>
                </c:pt>
                <c:pt idx="26">
                  <c:v>2107.73</c:v>
                </c:pt>
                <c:pt idx="27">
                  <c:v>58790.988790000003</c:v>
                </c:pt>
                <c:pt idx="28">
                  <c:v>47331.544999999998</c:v>
                </c:pt>
                <c:pt idx="29">
                  <c:v>10415.8105</c:v>
                </c:pt>
                <c:pt idx="30">
                  <c:v>8704.5455000000002</c:v>
                </c:pt>
                <c:pt idx="31">
                  <c:v>84147</c:v>
                </c:pt>
                <c:pt idx="32">
                  <c:v>67351</c:v>
                </c:pt>
                <c:pt idx="33">
                  <c:v>332213</c:v>
                </c:pt>
              </c:numCache>
            </c:numRef>
          </c:xVal>
          <c:yVal>
            <c:numRef>
              <c:f>'Fig4.9'!$F$7:$F$40</c:f>
              <c:numCache>
                <c:formatCode>0</c:formatCode>
                <c:ptCount val="34"/>
                <c:pt idx="0">
                  <c:v>23.92</c:v>
                </c:pt>
                <c:pt idx="1">
                  <c:v>35.119999999999997</c:v>
                </c:pt>
                <c:pt idx="2">
                  <c:v>69.77</c:v>
                </c:pt>
                <c:pt idx="3">
                  <c:v>52.52</c:v>
                </c:pt>
                <c:pt idx="4">
                  <c:v>78.66</c:v>
                </c:pt>
                <c:pt idx="5">
                  <c:v>39.46</c:v>
                </c:pt>
                <c:pt idx="6">
                  <c:v>31.39</c:v>
                </c:pt>
                <c:pt idx="7">
                  <c:v>41.71</c:v>
                </c:pt>
                <c:pt idx="8">
                  <c:v>48.59</c:v>
                </c:pt>
                <c:pt idx="9">
                  <c:v>79.95</c:v>
                </c:pt>
                <c:pt idx="10">
                  <c:v>39.42</c:v>
                </c:pt>
                <c:pt idx="11">
                  <c:v>18.79</c:v>
                </c:pt>
                <c:pt idx="12">
                  <c:v>95.03</c:v>
                </c:pt>
                <c:pt idx="13">
                  <c:v>25.5</c:v>
                </c:pt>
                <c:pt idx="14">
                  <c:v>30.42</c:v>
                </c:pt>
                <c:pt idx="15">
                  <c:v>18.739999999999998</c:v>
                </c:pt>
                <c:pt idx="16">
                  <c:v>38.46</c:v>
                </c:pt>
                <c:pt idx="17">
                  <c:v>67.11</c:v>
                </c:pt>
                <c:pt idx="18">
                  <c:v>76.010000000000005</c:v>
                </c:pt>
                <c:pt idx="19">
                  <c:v>42.84</c:v>
                </c:pt>
                <c:pt idx="20">
                  <c:v>72.8</c:v>
                </c:pt>
                <c:pt idx="21">
                  <c:v>26.29</c:v>
                </c:pt>
                <c:pt idx="22">
                  <c:v>28.81</c:v>
                </c:pt>
                <c:pt idx="23">
                  <c:v>54.38</c:v>
                </c:pt>
                <c:pt idx="24">
                  <c:v>44.49</c:v>
                </c:pt>
                <c:pt idx="25">
                  <c:v>94.03</c:v>
                </c:pt>
                <c:pt idx="26">
                  <c:v>77.290000000000006</c:v>
                </c:pt>
                <c:pt idx="27">
                  <c:v>25.02</c:v>
                </c:pt>
                <c:pt idx="28">
                  <c:v>33.450000000000003</c:v>
                </c:pt>
                <c:pt idx="29">
                  <c:v>41.83</c:v>
                </c:pt>
                <c:pt idx="30">
                  <c:v>59.48</c:v>
                </c:pt>
                <c:pt idx="31">
                  <c:v>35.53</c:v>
                </c:pt>
                <c:pt idx="32">
                  <c:v>30.06</c:v>
                </c:pt>
                <c:pt idx="33">
                  <c:v>14.59</c:v>
                </c:pt>
              </c:numCache>
            </c:numRef>
          </c:yVal>
          <c:smooth val="0"/>
          <c:extLst>
            <c:ext xmlns:c15="http://schemas.microsoft.com/office/drawing/2012/chart" uri="{02D57815-91ED-43cb-92C2-25804820EDAC}">
              <c15:filteredSeriesTitle>
                <c15:tx>
                  <c:strRef>
                    <c:extLst>
                      <c:ext uri="{02D57815-91ED-43cb-92C2-25804820EDAC}">
                        <c15:formulaRef>
                          <c15:sqref>'Fig4.9'!#REF!</c15:sqref>
                        </c15:formulaRef>
                      </c:ext>
                    </c:extLst>
                    <c:strCache>
                      <c:ptCount val="1"/>
                      <c:pt idx="0">
                        <c:v>#REF!</c:v>
                      </c:pt>
                    </c:strCache>
                  </c:strRef>
                </c15:tx>
              </c15:filteredSeriesTitle>
            </c:ext>
            <c:ext xmlns:c15="http://schemas.microsoft.com/office/drawing/2012/chart" uri="{02D57815-91ED-43cb-92C2-25804820EDAC}">
              <c15:datalabelsRange>
                <c15:f>'Fig4.9'!$B$9</c15:f>
                <c15:dlblRangeCache>
                  <c:ptCount val="1"/>
                  <c:pt idx="0">
                    <c:v>Czech Republic</c:v>
                  </c:pt>
                </c15:dlblRangeCache>
              </c15:datalabelsRange>
            </c:ext>
            <c:ext xmlns:c16="http://schemas.microsoft.com/office/drawing/2014/chart" uri="{C3380CC4-5D6E-409C-BE32-E72D297353CC}">
              <c16:uniqueId val="{00000023-F501-47C2-A3AF-C2491BC9F55B}"/>
            </c:ext>
          </c:extLst>
        </c:ser>
        <c:dLbls>
          <c:showLegendKey val="0"/>
          <c:showVal val="0"/>
          <c:showCatName val="0"/>
          <c:showSerName val="0"/>
          <c:showPercent val="0"/>
          <c:showBubbleSize val="0"/>
        </c:dLbls>
        <c:axId val="607357360"/>
        <c:axId val="607359880"/>
      </c:scatterChart>
      <c:valAx>
        <c:axId val="607357360"/>
        <c:scaling>
          <c:orientation val="minMax"/>
          <c:min val="1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Population (log scale)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59880"/>
        <c:crosses val="autoZero"/>
        <c:crossBetween val="midCat"/>
      </c:valAx>
      <c:valAx>
        <c:axId val="607359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Exports as a percentage of GDP</a:t>
                </a:r>
              </a:p>
            </c:rich>
          </c:tx>
          <c:layout>
            <c:manualLayout>
              <c:xMode val="edge"/>
              <c:yMode val="edge"/>
              <c:x val="1.7369283883869914E-2"/>
              <c:y val="0.214547777777777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357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17996422168965"/>
          <c:y val="1.4596111111111114E-2"/>
          <c:w val="0.83552105073844496"/>
          <c:h val="0.85689305555555551"/>
        </c:manualLayout>
      </c:layout>
      <c:scatterChart>
        <c:scatterStyle val="lineMarker"/>
        <c:varyColors val="0"/>
        <c:ser>
          <c:idx val="0"/>
          <c:order val="0"/>
          <c:spPr>
            <a:ln w="25400" cap="rnd">
              <a:noFill/>
              <a:round/>
            </a:ln>
            <a:effectLst/>
          </c:spPr>
          <c:marker>
            <c:symbol val="circle"/>
            <c:size val="10"/>
            <c:spPr>
              <a:solidFill>
                <a:schemeClr val="accent1"/>
              </a:solidFill>
              <a:ln w="9525">
                <a:solidFill>
                  <a:srgbClr val="4298B5"/>
                </a:solidFill>
              </a:ln>
              <a:effectLst/>
            </c:spPr>
          </c:marker>
          <c:dPt>
            <c:idx val="17"/>
            <c:marker>
              <c:symbol val="circle"/>
              <c:size val="10"/>
              <c:spPr>
                <a:solidFill>
                  <a:srgbClr val="4298B5"/>
                </a:solidFill>
                <a:ln w="15875">
                  <a:solidFill>
                    <a:srgbClr val="4298B5"/>
                  </a:solidFill>
                </a:ln>
                <a:effectLst/>
              </c:spPr>
            </c:marker>
            <c:bubble3D val="0"/>
            <c:extLst>
              <c:ext xmlns:c16="http://schemas.microsoft.com/office/drawing/2014/chart" uri="{C3380CC4-5D6E-409C-BE32-E72D297353CC}">
                <c16:uniqueId val="{00000000-5C32-4DC8-BF42-CB3D4BA4373B}"/>
              </c:ext>
            </c:extLst>
          </c:dPt>
          <c:dLbls>
            <c:dLbl>
              <c:idx val="0"/>
              <c:layout>
                <c:manualLayout>
                  <c:x val="-3.2308703465762985E-2"/>
                  <c:y val="1.5874999999999872E-2"/>
                </c:manualLayout>
              </c:layout>
              <c:tx>
                <c:rich>
                  <a:bodyPr/>
                  <a:lstStyle/>
                  <a:p>
                    <a:fld id="{7C2CC06F-78AF-4045-A1F5-DB2650070EE1}"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C32-4DC8-BF42-CB3D4BA4373B}"/>
                </c:ext>
              </c:extLst>
            </c:dLbl>
            <c:dLbl>
              <c:idx val="1"/>
              <c:layout>
                <c:manualLayout>
                  <c:x val="-5.2110812041553083E-3"/>
                  <c:y val="-5.291666666666796E-3"/>
                </c:manualLayout>
              </c:layout>
              <c:tx>
                <c:rich>
                  <a:bodyPr/>
                  <a:lstStyle/>
                  <a:p>
                    <a:fld id="{311F6000-6F2F-401A-8EEF-92FE3C652C65}"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C32-4DC8-BF42-CB3D4BA4373B}"/>
                </c:ext>
              </c:extLst>
            </c:dLbl>
            <c:dLbl>
              <c:idx val="2"/>
              <c:layout>
                <c:manualLayout>
                  <c:x val="-5.8364109486539452E-2"/>
                  <c:y val="-1.5875E-2"/>
                </c:manualLayout>
              </c:layout>
              <c:tx>
                <c:rich>
                  <a:bodyPr/>
                  <a:lstStyle/>
                  <a:p>
                    <a:fld id="{DB87017F-C8F0-4198-BE32-68F12785FD87}"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C32-4DC8-BF42-CB3D4BA4373B}"/>
                </c:ext>
              </c:extLst>
            </c:dLbl>
            <c:dLbl>
              <c:idx val="3"/>
              <c:layout>
                <c:manualLayout>
                  <c:x val="-5.3153028282384218E-2"/>
                  <c:y val="-1.0583333333333333E-2"/>
                </c:manualLayout>
              </c:layout>
              <c:tx>
                <c:rich>
                  <a:bodyPr/>
                  <a:lstStyle/>
                  <a:p>
                    <a:fld id="{20AF8373-A1F6-496C-AA39-799436B2D185}"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C32-4DC8-BF42-CB3D4BA4373B}"/>
                </c:ext>
              </c:extLst>
            </c:dLbl>
            <c:dLbl>
              <c:idx val="4"/>
              <c:layout>
                <c:manualLayout>
                  <c:x val="-1.5670934398178123E-2"/>
                  <c:y val="-1.9402777777777779E-2"/>
                </c:manualLayout>
              </c:layout>
              <c:tx>
                <c:rich>
                  <a:bodyPr/>
                  <a:lstStyle/>
                  <a:p>
                    <a:fld id="{8317FD86-D830-45BE-829A-314F598361A7}"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C32-4DC8-BF42-CB3D4BA4373B}"/>
                </c:ext>
              </c:extLst>
            </c:dLbl>
            <c:dLbl>
              <c:idx val="5"/>
              <c:layout>
                <c:manualLayout>
                  <c:x val="-3.0224270984100784E-2"/>
                  <c:y val="1.5874999999999872E-2"/>
                </c:manualLayout>
              </c:layout>
              <c:tx>
                <c:rich>
                  <a:bodyPr/>
                  <a:lstStyle/>
                  <a:p>
                    <a:fld id="{AFB875B2-7B48-4105-A670-5B779C369FF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C32-4DC8-BF42-CB3D4BA4373B}"/>
                </c:ext>
              </c:extLst>
            </c:dLbl>
            <c:dLbl>
              <c:idx val="6"/>
              <c:layout>
                <c:manualLayout>
                  <c:x val="-6.9828488135681197E-2"/>
                  <c:y val="5.2916666666666667E-3"/>
                </c:manualLayout>
              </c:layout>
              <c:tx>
                <c:rich>
                  <a:bodyPr/>
                  <a:lstStyle/>
                  <a:p>
                    <a:fld id="{FC2D1E5B-3E64-445B-B033-02519A2F302A}"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C32-4DC8-BF42-CB3D4BA4373B}"/>
                </c:ext>
              </c:extLst>
            </c:dLbl>
            <c:dLbl>
              <c:idx val="7"/>
              <c:layout>
                <c:manualLayout>
                  <c:x val="-6.2301152024434783E-3"/>
                  <c:y val="-2.1454312005135888E-2"/>
                </c:manualLayout>
              </c:layout>
              <c:tx>
                <c:rich>
                  <a:bodyPr/>
                  <a:lstStyle/>
                  <a:p>
                    <a:fld id="{E8DD48FE-636D-42CE-9106-33461E2E1A03}"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C32-4DC8-BF42-CB3D4BA4373B}"/>
                </c:ext>
              </c:extLst>
            </c:dLbl>
            <c:dLbl>
              <c:idx val="8"/>
              <c:layout>
                <c:manualLayout>
                  <c:x val="-7.5220485111255078E-2"/>
                  <c:y val="0"/>
                </c:manualLayout>
              </c:layout>
              <c:tx>
                <c:rich>
                  <a:bodyPr/>
                  <a:lstStyle/>
                  <a:p>
                    <a:fld id="{AD97E8E6-4979-4996-BA69-FABDAB81381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C32-4DC8-BF42-CB3D4BA4373B}"/>
                </c:ext>
              </c:extLst>
            </c:dLbl>
            <c:dLbl>
              <c:idx val="9"/>
              <c:layout>
                <c:manualLayout>
                  <c:x val="-5.4325905913684164E-2"/>
                  <c:y val="-1.4111111111111111E-2"/>
                </c:manualLayout>
              </c:layout>
              <c:tx>
                <c:rich>
                  <a:bodyPr/>
                  <a:lstStyle/>
                  <a:p>
                    <a:fld id="{F308CAC8-30C7-41A4-835F-23FAF138A6FC}"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C32-4DC8-BF42-CB3D4BA4373B}"/>
                </c:ext>
              </c:extLst>
            </c:dLbl>
            <c:dLbl>
              <c:idx val="10"/>
              <c:layout>
                <c:manualLayout>
                  <c:x val="-9.5726330756269792E-3"/>
                  <c:y val="1.4111111111110982E-2"/>
                </c:manualLayout>
              </c:layout>
              <c:tx>
                <c:rich>
                  <a:bodyPr/>
                  <a:lstStyle/>
                  <a:p>
                    <a:fld id="{F4F3A4AC-C5C6-4A15-89CD-0CD624FF96CE}"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C32-4DC8-BF42-CB3D4BA4373B}"/>
                </c:ext>
              </c:extLst>
            </c:dLbl>
            <c:dLbl>
              <c:idx val="11"/>
              <c:layout>
                <c:manualLayout>
                  <c:x val="-7.1772879543655806E-3"/>
                  <c:y val="1.7638888888888888E-3"/>
                </c:manualLayout>
              </c:layout>
              <c:tx>
                <c:rich>
                  <a:bodyPr/>
                  <a:lstStyle/>
                  <a:p>
                    <a:fld id="{DD94F27A-F1F7-44BC-82F4-FB6658ED954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C32-4DC8-BF42-CB3D4BA4373B}"/>
                </c:ext>
              </c:extLst>
            </c:dLbl>
            <c:dLbl>
              <c:idx val="12"/>
              <c:layout>
                <c:manualLayout>
                  <c:x val="-2.7221539310714287E-2"/>
                  <c:y val="-1.9402777777777908E-2"/>
                </c:manualLayout>
              </c:layout>
              <c:tx>
                <c:rich>
                  <a:bodyPr/>
                  <a:lstStyle/>
                  <a:p>
                    <a:fld id="{01C9F777-C386-4076-AC39-F471B1A94D1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C32-4DC8-BF42-CB3D4BA4373B}"/>
                </c:ext>
              </c:extLst>
            </c:dLbl>
            <c:dLbl>
              <c:idx val="13"/>
              <c:layout>
                <c:manualLayout>
                  <c:x val="-7.0324976974817949E-3"/>
                  <c:y val="-1.7638888888888888E-3"/>
                </c:manualLayout>
              </c:layout>
              <c:tx>
                <c:rich>
                  <a:bodyPr/>
                  <a:lstStyle/>
                  <a:p>
                    <a:fld id="{FB7777A4-CA38-48BE-A173-3BA0E9F1B65B}"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C32-4DC8-BF42-CB3D4BA4373B}"/>
                </c:ext>
              </c:extLst>
            </c:dLbl>
            <c:dLbl>
              <c:idx val="14"/>
              <c:layout>
                <c:manualLayout>
                  <c:x val="-6.0448541968201569E-2"/>
                  <c:y val="-7.0555555555555554E-3"/>
                </c:manualLayout>
              </c:layout>
              <c:tx>
                <c:rich>
                  <a:bodyPr/>
                  <a:lstStyle/>
                  <a:p>
                    <a:fld id="{6AD52C00-ADE3-4F98-BAD7-332E5301A48D}"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C32-4DC8-BF42-CB3D4BA4373B}"/>
                </c:ext>
              </c:extLst>
            </c:dLbl>
            <c:dLbl>
              <c:idx val="15"/>
              <c:tx>
                <c:rich>
                  <a:bodyPr/>
                  <a:lstStyle/>
                  <a:p>
                    <a:fld id="{B20AB654-78B2-4885-8489-701FE757C0DD}"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2-4DC8-BF42-CB3D4BA4373B}"/>
                </c:ext>
              </c:extLst>
            </c:dLbl>
            <c:dLbl>
              <c:idx val="16"/>
              <c:tx>
                <c:rich>
                  <a:bodyPr/>
                  <a:lstStyle/>
                  <a:p>
                    <a:fld id="{6A94A2D8-306A-4811-979F-E4C81BFE5C3D}"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C32-4DC8-BF42-CB3D4BA4373B}"/>
                </c:ext>
              </c:extLst>
            </c:dLbl>
            <c:dLbl>
              <c:idx val="17"/>
              <c:layout>
                <c:manualLayout>
                  <c:x val="-5.4338446675990811E-2"/>
                  <c:y val="-5.2916666666667309E-3"/>
                </c:manualLayout>
              </c:layout>
              <c:tx>
                <c:rich>
                  <a:bodyPr/>
                  <a:lstStyle/>
                  <a:p>
                    <a:fld id="{67FE791D-447F-4E72-A246-9360D4FD31FC}"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C32-4DC8-BF42-CB3D4BA4373B}"/>
                </c:ext>
              </c:extLst>
            </c:dLbl>
            <c:dLbl>
              <c:idx val="18"/>
              <c:tx>
                <c:rich>
                  <a:bodyPr/>
                  <a:lstStyle/>
                  <a:p>
                    <a:fld id="{051DE1FC-E50B-4391-8C14-E542456A9E93}"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2-4DC8-BF42-CB3D4BA4373B}"/>
                </c:ext>
              </c:extLst>
            </c:dLbl>
            <c:dLbl>
              <c:idx val="19"/>
              <c:layout>
                <c:manualLayout>
                  <c:x val="-7.263071895424837E-3"/>
                  <c:y val="1.7638888888888888E-2"/>
                </c:manualLayout>
              </c:layout>
              <c:tx>
                <c:rich>
                  <a:bodyPr/>
                  <a:lstStyle/>
                  <a:p>
                    <a:fld id="{DE31B33E-EF02-4FEC-AF7D-65A7ECD8D73A}"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C32-4DC8-BF42-CB3D4BA4373B}"/>
                </c:ext>
              </c:extLst>
            </c:dLbl>
            <c:dLbl>
              <c:idx val="20"/>
              <c:layout>
                <c:manualLayout>
                  <c:x val="-5.2736601700704346E-3"/>
                  <c:y val="5.2916666666665375E-3"/>
                </c:manualLayout>
              </c:layout>
              <c:tx>
                <c:rich>
                  <a:bodyPr/>
                  <a:lstStyle/>
                  <a:p>
                    <a:fld id="{3CB8A650-CD88-4052-9343-AC30191DF713}"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C32-4DC8-BF42-CB3D4BA4373B}"/>
                </c:ext>
              </c:extLst>
            </c:dLbl>
            <c:dLbl>
              <c:idx val="21"/>
              <c:layout>
                <c:manualLayout>
                  <c:x val="-0.11811510027626987"/>
                  <c:y val="5.2137788876712859E-2"/>
                </c:manualLayout>
              </c:layout>
              <c:tx>
                <c:rich>
                  <a:bodyPr/>
                  <a:lstStyle/>
                  <a:p>
                    <a:fld id="{1C6ED2B6-6C0D-4846-8FE6-60F9996BF66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C32-4DC8-BF42-CB3D4BA4373B}"/>
                </c:ext>
              </c:extLst>
            </c:dLbl>
            <c:dLbl>
              <c:idx val="22"/>
              <c:layout>
                <c:manualLayout>
                  <c:x val="-4.6914830663249259E-2"/>
                  <c:y val="-5.2916666666666667E-3"/>
                </c:manualLayout>
              </c:layout>
              <c:tx>
                <c:rich>
                  <a:bodyPr/>
                  <a:lstStyle/>
                  <a:p>
                    <a:fld id="{265CCA0B-050E-4A65-A57C-AE20D7E8AD92}"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C32-4DC8-BF42-CB3D4BA4373B}"/>
                </c:ext>
              </c:extLst>
            </c:dLbl>
            <c:dLbl>
              <c:idx val="23"/>
              <c:layout>
                <c:manualLayout>
                  <c:x val="-7.3131027191497911E-3"/>
                  <c:y val="-1.0583333333333462E-2"/>
                </c:manualLayout>
              </c:layout>
              <c:tx>
                <c:rich>
                  <a:bodyPr/>
                  <a:lstStyle/>
                  <a:p>
                    <a:fld id="{27DB1F5A-71F1-4CA3-87CB-66C63C692CBE}"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C32-4DC8-BF42-CB3D4BA4373B}"/>
                </c:ext>
              </c:extLst>
            </c:dLbl>
            <c:dLbl>
              <c:idx val="24"/>
              <c:layout>
                <c:manualLayout>
                  <c:x val="-5.1191719034048538E-2"/>
                  <c:y val="2.1166666666666667E-2"/>
                </c:manualLayout>
              </c:layout>
              <c:tx>
                <c:rich>
                  <a:bodyPr/>
                  <a:lstStyle/>
                  <a:p>
                    <a:fld id="{80774315-0D26-4F17-BD51-5A0BCD792CA5}"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C32-4DC8-BF42-CB3D4BA4373B}"/>
                </c:ext>
              </c:extLst>
            </c:dLbl>
            <c:dLbl>
              <c:idx val="25"/>
              <c:tx>
                <c:rich>
                  <a:bodyPr/>
                  <a:lstStyle/>
                  <a:p>
                    <a:fld id="{2A8E4818-0C61-440C-89F9-87C8BEFFFC17}"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C32-4DC8-BF42-CB3D4BA4373B}"/>
                </c:ext>
              </c:extLst>
            </c:dLbl>
            <c:dLbl>
              <c:idx val="26"/>
              <c:layout>
                <c:manualLayout>
                  <c:x val="-3.865998565024166E-2"/>
                  <c:y val="-2.4694444444444508E-2"/>
                </c:manualLayout>
              </c:layout>
              <c:tx>
                <c:rich>
                  <a:bodyPr/>
                  <a:lstStyle/>
                  <a:p>
                    <a:fld id="{4FEC019F-5340-4C4B-990D-419525544532}"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C32-4DC8-BF42-CB3D4BA4373B}"/>
                </c:ext>
              </c:extLst>
            </c:dLbl>
            <c:dLbl>
              <c:idx val="27"/>
              <c:layout>
                <c:manualLayout>
                  <c:x val="-9.1246522382250422E-2"/>
                  <c:y val="-2.9684142948855127E-2"/>
                </c:manualLayout>
              </c:layout>
              <c:tx>
                <c:rich>
                  <a:bodyPr/>
                  <a:lstStyle/>
                  <a:p>
                    <a:fld id="{5F8CEB88-C1C1-485C-9DB5-AD708C43F502}"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7.9620126581483153E-2"/>
                      <c:h val="3.7795135173692845E-2"/>
                    </c:manualLayout>
                  </c15:layout>
                  <c15:dlblFieldTable/>
                  <c15:showDataLabelsRange val="1"/>
                </c:ext>
                <c:ext xmlns:c16="http://schemas.microsoft.com/office/drawing/2014/chart" uri="{C3380CC4-5D6E-409C-BE32-E72D297353CC}">
                  <c16:uniqueId val="{0000001B-5C32-4DC8-BF42-CB3D4BA4373B}"/>
                </c:ext>
              </c:extLst>
            </c:dLbl>
            <c:dLbl>
              <c:idx val="28"/>
              <c:layout>
                <c:manualLayout>
                  <c:x val="-6.2532933417728309E-2"/>
                  <c:y val="-1.4993055555555556E-2"/>
                </c:manualLayout>
              </c:layout>
              <c:tx>
                <c:rich>
                  <a:bodyPr/>
                  <a:lstStyle/>
                  <a:p>
                    <a:fld id="{33D898A3-F18A-497B-92F0-424E8D0B0883}"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5.3476115317041759E-2"/>
                      <c:h val="2.6811111111111112E-2"/>
                    </c:manualLayout>
                  </c15:layout>
                  <c15:dlblFieldTable/>
                  <c15:showDataLabelsRange val="1"/>
                </c:ext>
                <c:ext xmlns:c16="http://schemas.microsoft.com/office/drawing/2014/chart" uri="{C3380CC4-5D6E-409C-BE32-E72D297353CC}">
                  <c16:uniqueId val="{0000001C-5C32-4DC8-BF42-CB3D4BA4373B}"/>
                </c:ext>
              </c:extLst>
            </c:dLbl>
            <c:dLbl>
              <c:idx val="29"/>
              <c:layout>
                <c:manualLayout>
                  <c:x val="-3.2386597756234869E-2"/>
                  <c:y val="-1.763888888888902E-2"/>
                </c:manualLayout>
              </c:layout>
              <c:tx>
                <c:rich>
                  <a:bodyPr/>
                  <a:lstStyle/>
                  <a:p>
                    <a:fld id="{167AEA10-941F-48C1-8E7C-1E5D094093C4}"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5C32-4DC8-BF42-CB3D4BA4373B}"/>
                </c:ext>
              </c:extLst>
            </c:dLbl>
            <c:dLbl>
              <c:idx val="30"/>
              <c:layout>
                <c:manualLayout>
                  <c:x val="-6.5281840301123356E-2"/>
                  <c:y val="-5.2918055555556849E-3"/>
                </c:manualLayout>
              </c:layout>
              <c:tx>
                <c:rich>
                  <a:bodyPr/>
                  <a:lstStyle/>
                  <a:p>
                    <a:fld id="{95B0CB4F-083E-42DE-B298-4B68C865E1E0}"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5.6123754890107312E-2"/>
                      <c:h val="2.7869444444444443E-2"/>
                    </c:manualLayout>
                  </c15:layout>
                  <c15:dlblFieldTable/>
                  <c15:showDataLabelsRange val="1"/>
                </c:ext>
                <c:ext xmlns:c16="http://schemas.microsoft.com/office/drawing/2014/chart" uri="{C3380CC4-5D6E-409C-BE32-E72D297353CC}">
                  <c16:uniqueId val="{0000001E-5C32-4DC8-BF42-CB3D4BA4373B}"/>
                </c:ext>
              </c:extLst>
            </c:dLbl>
            <c:dLbl>
              <c:idx val="31"/>
              <c:layout>
                <c:manualLayout>
                  <c:x val="-5.4232912023572798E-2"/>
                  <c:y val="-2.1166666666666667E-2"/>
                </c:manualLayout>
              </c:layout>
              <c:tx>
                <c:rich>
                  <a:bodyPr/>
                  <a:lstStyle/>
                  <a:p>
                    <a:fld id="{B8F329C4-2152-4AD4-B064-C301E27D0DDD}"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5C32-4DC8-BF42-CB3D4BA4373B}"/>
                </c:ext>
              </c:extLst>
            </c:dLbl>
            <c:dLbl>
              <c:idx val="32"/>
              <c:layout>
                <c:manualLayout>
                  <c:x val="-3.9463805184016411E-2"/>
                  <c:y val="-1.9402777777777713E-2"/>
                </c:manualLayout>
              </c:layout>
              <c:tx>
                <c:rich>
                  <a:bodyPr/>
                  <a:lstStyle/>
                  <a:p>
                    <a:fld id="{02620231-B2EE-4134-B698-59CA4BF4EA53}"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C32-4DC8-BF42-CB3D4BA4373B}"/>
                </c:ext>
              </c:extLst>
            </c:dLbl>
            <c:dLbl>
              <c:idx val="33"/>
              <c:layout>
                <c:manualLayout>
                  <c:x val="-2.1901640883303704E-2"/>
                  <c:y val="-3.5277708333333331E-2"/>
                </c:manualLayout>
              </c:layout>
              <c:tx>
                <c:rich>
                  <a:bodyPr/>
                  <a:lstStyle/>
                  <a:p>
                    <a:fld id="{EDBC647B-F02E-4EA1-B009-22965158CEC1}"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layout>
                    <c:manualLayout>
                      <c:w val="4.5336406476151177E-2"/>
                      <c:h val="6.3852777777777772E-2"/>
                    </c:manualLayout>
                  </c15:layout>
                  <c15:dlblFieldTable/>
                  <c15:showDataLabelsRange val="1"/>
                </c:ext>
                <c:ext xmlns:c16="http://schemas.microsoft.com/office/drawing/2014/chart" uri="{C3380CC4-5D6E-409C-BE32-E72D297353CC}">
                  <c16:uniqueId val="{00000021-5C32-4DC8-BF42-CB3D4BA4373B}"/>
                </c:ext>
              </c:extLst>
            </c:dLbl>
            <c:dLbl>
              <c:idx val="34"/>
              <c:layout>
                <c:manualLayout>
                  <c:x val="-4.4840410022640713E-2"/>
                  <c:y val="-1.5875E-2"/>
                </c:manualLayout>
              </c:layou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5C32-4DC8-BF42-CB3D4BA4373B}"/>
                </c:ext>
              </c:extLst>
            </c:dLbl>
            <c:dLbl>
              <c:idx val="35"/>
              <c:layout>
                <c:manualLayout>
                  <c:x val="-2.7307628586290721E-2"/>
                  <c:y val="3.1088665382694915E-2"/>
                </c:manualLayout>
              </c:layou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5C32-4DC8-BF42-CB3D4BA4373B}"/>
                </c:ext>
              </c:extLst>
            </c:dLbl>
            <c:dLbl>
              <c:idx val="36"/>
              <c:layout>
                <c:manualLayout>
                  <c:x val="-7.7124001821498478E-2"/>
                  <c:y val="0"/>
                </c:manualLayout>
              </c:layou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4-5C32-4DC8-BF42-CB3D4BA4373B}"/>
                </c:ext>
              </c:extLst>
            </c:dLbl>
            <c:dLbl>
              <c:idx val="37"/>
              <c:layout>
                <c:manualLayout>
                  <c:x val="-7.2955136858174313E-2"/>
                  <c:y val="2.6458333333333334E-2"/>
                </c:manualLayout>
              </c:layou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5-5C32-4DC8-BF42-CB3D4BA4373B}"/>
                </c:ext>
              </c:extLst>
            </c:dLbl>
            <c:dLbl>
              <c:idx val="38"/>
              <c:layout>
                <c:manualLayout>
                  <c:x val="-1.8759892334959109E-2"/>
                  <c:y val="1.5875E-2"/>
                </c:manualLayout>
              </c:layou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6-5C32-4DC8-BF42-CB3D4BA4373B}"/>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og"/>
            <c:dispRSqr val="0"/>
            <c:dispEq val="0"/>
          </c:trendline>
          <c:xVal>
            <c:numRef>
              <c:f>'Fig4.9'!$C$7:$C$40</c:f>
              <c:numCache>
                <c:formatCode>0</c:formatCode>
                <c:ptCount val="34"/>
                <c:pt idx="0">
                  <c:v>49941.373749999999</c:v>
                </c:pt>
                <c:pt idx="1">
                  <c:v>5161.05</c:v>
                </c:pt>
                <c:pt idx="2">
                  <c:v>10697.314</c:v>
                </c:pt>
                <c:pt idx="3">
                  <c:v>5854</c:v>
                </c:pt>
                <c:pt idx="4">
                  <c:v>1330.068</c:v>
                </c:pt>
                <c:pt idx="5">
                  <c:v>5541.5</c:v>
                </c:pt>
                <c:pt idx="6">
                  <c:v>68217</c:v>
                </c:pt>
                <c:pt idx="7">
                  <c:v>83196</c:v>
                </c:pt>
                <c:pt idx="8">
                  <c:v>10640.409</c:v>
                </c:pt>
                <c:pt idx="9">
                  <c:v>9709.8909999999996</c:v>
                </c:pt>
                <c:pt idx="10">
                  <c:v>372.5</c:v>
                </c:pt>
                <c:pt idx="11">
                  <c:v>272682.5</c:v>
                </c:pt>
                <c:pt idx="12">
                  <c:v>5018.6279999999997</c:v>
                </c:pt>
                <c:pt idx="13">
                  <c:v>9367.35</c:v>
                </c:pt>
                <c:pt idx="14">
                  <c:v>59133.2</c:v>
                </c:pt>
                <c:pt idx="15">
                  <c:v>125502</c:v>
                </c:pt>
                <c:pt idx="16">
                  <c:v>51745</c:v>
                </c:pt>
                <c:pt idx="17">
                  <c:v>1883.0129999999999</c:v>
                </c:pt>
                <c:pt idx="18">
                  <c:v>2808.38</c:v>
                </c:pt>
                <c:pt idx="19">
                  <c:v>127615.21475</c:v>
                </c:pt>
                <c:pt idx="20">
                  <c:v>17533</c:v>
                </c:pt>
                <c:pt idx="21">
                  <c:v>5113.7</c:v>
                </c:pt>
                <c:pt idx="22">
                  <c:v>5408</c:v>
                </c:pt>
                <c:pt idx="23">
                  <c:v>38162</c:v>
                </c:pt>
                <c:pt idx="24">
                  <c:v>10288</c:v>
                </c:pt>
                <c:pt idx="25">
                  <c:v>5440.6612500000001</c:v>
                </c:pt>
                <c:pt idx="26">
                  <c:v>2107.73</c:v>
                </c:pt>
                <c:pt idx="27">
                  <c:v>58790.988790000003</c:v>
                </c:pt>
                <c:pt idx="28">
                  <c:v>47331.544999999998</c:v>
                </c:pt>
                <c:pt idx="29">
                  <c:v>10415.8105</c:v>
                </c:pt>
                <c:pt idx="30">
                  <c:v>8704.5455000000002</c:v>
                </c:pt>
                <c:pt idx="31">
                  <c:v>84147</c:v>
                </c:pt>
                <c:pt idx="32">
                  <c:v>67351</c:v>
                </c:pt>
                <c:pt idx="33">
                  <c:v>332213</c:v>
                </c:pt>
              </c:numCache>
            </c:numRef>
          </c:xVal>
          <c:yVal>
            <c:numRef>
              <c:f>'Fig4.9'!$D$7:$D$40</c:f>
              <c:numCache>
                <c:formatCode>0</c:formatCode>
                <c:ptCount val="34"/>
                <c:pt idx="0">
                  <c:v>16.329999999999998</c:v>
                </c:pt>
                <c:pt idx="1">
                  <c:v>36.770000000000003</c:v>
                </c:pt>
                <c:pt idx="2">
                  <c:v>72.73</c:v>
                </c:pt>
                <c:pt idx="3">
                  <c:v>59.66</c:v>
                </c:pt>
                <c:pt idx="4">
                  <c:v>78.3</c:v>
                </c:pt>
                <c:pt idx="5">
                  <c:v>39.549999999999997</c:v>
                </c:pt>
                <c:pt idx="6">
                  <c:v>29.45</c:v>
                </c:pt>
                <c:pt idx="7">
                  <c:v>47.03</c:v>
                </c:pt>
                <c:pt idx="8">
                  <c:v>40.869999999999997</c:v>
                </c:pt>
                <c:pt idx="9">
                  <c:v>80.25</c:v>
                </c:pt>
                <c:pt idx="10">
                  <c:v>37.369999999999997</c:v>
                </c:pt>
                <c:pt idx="11">
                  <c:v>21.41</c:v>
                </c:pt>
                <c:pt idx="12">
                  <c:v>134.41</c:v>
                </c:pt>
                <c:pt idx="13">
                  <c:v>29.46</c:v>
                </c:pt>
                <c:pt idx="14">
                  <c:v>32.69</c:v>
                </c:pt>
                <c:pt idx="15">
                  <c:v>18.2</c:v>
                </c:pt>
                <c:pt idx="16">
                  <c:v>42.04</c:v>
                </c:pt>
                <c:pt idx="17">
                  <c:v>63.68</c:v>
                </c:pt>
                <c:pt idx="18">
                  <c:v>80.53</c:v>
                </c:pt>
                <c:pt idx="19">
                  <c:v>41.1</c:v>
                </c:pt>
                <c:pt idx="20">
                  <c:v>83.07</c:v>
                </c:pt>
                <c:pt idx="21">
                  <c:v>22.36</c:v>
                </c:pt>
                <c:pt idx="22">
                  <c:v>41.74</c:v>
                </c:pt>
                <c:pt idx="23">
                  <c:v>57.7</c:v>
                </c:pt>
                <c:pt idx="24">
                  <c:v>41.63</c:v>
                </c:pt>
                <c:pt idx="25">
                  <c:v>93.8</c:v>
                </c:pt>
                <c:pt idx="26">
                  <c:v>83.63</c:v>
                </c:pt>
                <c:pt idx="27">
                  <c:v>31.19</c:v>
                </c:pt>
                <c:pt idx="28">
                  <c:v>34.93</c:v>
                </c:pt>
                <c:pt idx="29">
                  <c:v>46.28</c:v>
                </c:pt>
                <c:pt idx="30">
                  <c:v>71.37</c:v>
                </c:pt>
                <c:pt idx="31">
                  <c:v>35.299999999999997</c:v>
                </c:pt>
                <c:pt idx="32">
                  <c:v>28.82</c:v>
                </c:pt>
                <c:pt idx="33">
                  <c:v>10.89</c:v>
                </c:pt>
              </c:numCache>
            </c:numRef>
          </c:yVal>
          <c:smooth val="0"/>
          <c:extLst>
            <c:ext xmlns:c15="http://schemas.microsoft.com/office/drawing/2012/chart" uri="{02D57815-91ED-43cb-92C2-25804820EDAC}">
              <c15:filteredSeriesTitle>
                <c15:tx>
                  <c:strRef>
                    <c:extLst>
                      <c:ext uri="{02D57815-91ED-43cb-92C2-25804820EDAC}">
                        <c15:formulaRef>
                          <c15:sqref>'Fig4.9'!#REF!</c15:sqref>
                        </c15:formulaRef>
                      </c:ext>
                    </c:extLst>
                    <c:strCache>
                      <c:ptCount val="1"/>
                      <c:pt idx="0">
                        <c:v>#REF!</c:v>
                      </c:pt>
                    </c:strCache>
                  </c:strRef>
                </c15:tx>
              </c15:filteredSeriesTitle>
            </c:ext>
            <c:ext xmlns:c15="http://schemas.microsoft.com/office/drawing/2012/chart" uri="{02D57815-91ED-43cb-92C2-25804820EDAC}">
              <c15:datalabelsRange>
                <c15:f>'Fig4.9'!$B$7:$B$40</c15:f>
                <c15:dlblRangeCache>
                  <c:ptCount val="34"/>
                  <c:pt idx="0">
                    <c:v>Colombia</c:v>
                  </c:pt>
                  <c:pt idx="1">
                    <c:v>Costa Rica</c:v>
                  </c:pt>
                  <c:pt idx="2">
                    <c:v>Czech Republic</c:v>
                  </c:pt>
                  <c:pt idx="3">
                    <c:v>Denmark</c:v>
                  </c:pt>
                  <c:pt idx="4">
                    <c:v>Estonia</c:v>
                  </c:pt>
                  <c:pt idx="5">
                    <c:v>Finland</c:v>
                  </c:pt>
                  <c:pt idx="6">
                    <c:v>France</c:v>
                  </c:pt>
                  <c:pt idx="7">
                    <c:v>Germany</c:v>
                  </c:pt>
                  <c:pt idx="8">
                    <c:v>Greece</c:v>
                  </c:pt>
                  <c:pt idx="9">
                    <c:v>Hungary</c:v>
                  </c:pt>
                  <c:pt idx="10">
                    <c:v>Iceland</c:v>
                  </c:pt>
                  <c:pt idx="11">
                    <c:v>Indonesia</c:v>
                  </c:pt>
                  <c:pt idx="12">
                    <c:v>Ireland</c:v>
                  </c:pt>
                  <c:pt idx="13">
                    <c:v>Israel</c:v>
                  </c:pt>
                  <c:pt idx="14">
                    <c:v>Italy</c:v>
                  </c:pt>
                  <c:pt idx="15">
                    <c:v>Japan</c:v>
                  </c:pt>
                  <c:pt idx="16">
                    <c:v>Korea</c:v>
                  </c:pt>
                  <c:pt idx="17">
                    <c:v>Latvia</c:v>
                  </c:pt>
                  <c:pt idx="18">
                    <c:v>Lithuania</c:v>
                  </c:pt>
                  <c:pt idx="19">
                    <c:v>Mexico</c:v>
                  </c:pt>
                  <c:pt idx="20">
                    <c:v>Netherlands</c:v>
                  </c:pt>
                  <c:pt idx="21">
                    <c:v>New Zealand</c:v>
                  </c:pt>
                  <c:pt idx="22">
                    <c:v>Norway</c:v>
                  </c:pt>
                  <c:pt idx="23">
                    <c:v>Poland</c:v>
                  </c:pt>
                  <c:pt idx="24">
                    <c:v>Portugal</c:v>
                  </c:pt>
                  <c:pt idx="25">
                    <c:v>Slovak Republic</c:v>
                  </c:pt>
                  <c:pt idx="26">
                    <c:v>Slovenia</c:v>
                  </c:pt>
                  <c:pt idx="27">
                    <c:v>South Africa</c:v>
                  </c:pt>
                  <c:pt idx="28">
                    <c:v>Spain</c:v>
                  </c:pt>
                  <c:pt idx="29">
                    <c:v>Sweden</c:v>
                  </c:pt>
                  <c:pt idx="30">
                    <c:v>Switzerland</c:v>
                  </c:pt>
                  <c:pt idx="31">
                    <c:v>Türkiye</c:v>
                  </c:pt>
                  <c:pt idx="32">
                    <c:v>United Kingdom</c:v>
                  </c:pt>
                  <c:pt idx="33">
                    <c:v>United States</c:v>
                  </c:pt>
                </c15:dlblRangeCache>
              </c15:datalabelsRange>
            </c:ext>
            <c:ext xmlns:c16="http://schemas.microsoft.com/office/drawing/2014/chart" uri="{C3380CC4-5D6E-409C-BE32-E72D297353CC}">
              <c16:uniqueId val="{00000028-5C32-4DC8-BF42-CB3D4BA4373B}"/>
            </c:ext>
          </c:extLst>
        </c:ser>
        <c:ser>
          <c:idx val="1"/>
          <c:order val="1"/>
          <c:spPr>
            <a:ln w="25400" cap="rnd">
              <a:noFill/>
              <a:round/>
            </a:ln>
            <a:effectLst/>
          </c:spPr>
          <c:marker>
            <c:symbol val="circle"/>
            <c:size val="15"/>
            <c:spPr>
              <a:solidFill>
                <a:sysClr val="windowText" lastClr="000000"/>
              </a:solidFill>
              <a:ln w="28575">
                <a:solidFill>
                  <a:sysClr val="windowText" lastClr="000000"/>
                </a:solidFill>
              </a:ln>
              <a:effectLst/>
            </c:spPr>
          </c:marker>
          <c:xVal>
            <c:numRef>
              <c:f>'Fig4.9'!$C$7:$C$40</c:f>
              <c:numCache>
                <c:formatCode>0</c:formatCode>
                <c:ptCount val="34"/>
                <c:pt idx="0">
                  <c:v>49941.373749999999</c:v>
                </c:pt>
                <c:pt idx="1">
                  <c:v>5161.05</c:v>
                </c:pt>
                <c:pt idx="2">
                  <c:v>10697.314</c:v>
                </c:pt>
                <c:pt idx="3">
                  <c:v>5854</c:v>
                </c:pt>
                <c:pt idx="4">
                  <c:v>1330.068</c:v>
                </c:pt>
                <c:pt idx="5">
                  <c:v>5541.5</c:v>
                </c:pt>
                <c:pt idx="6">
                  <c:v>68217</c:v>
                </c:pt>
                <c:pt idx="7">
                  <c:v>83196</c:v>
                </c:pt>
                <c:pt idx="8">
                  <c:v>10640.409</c:v>
                </c:pt>
                <c:pt idx="9">
                  <c:v>9709.8909999999996</c:v>
                </c:pt>
                <c:pt idx="10">
                  <c:v>372.5</c:v>
                </c:pt>
                <c:pt idx="11">
                  <c:v>272682.5</c:v>
                </c:pt>
                <c:pt idx="12">
                  <c:v>5018.6279999999997</c:v>
                </c:pt>
                <c:pt idx="13">
                  <c:v>9367.35</c:v>
                </c:pt>
                <c:pt idx="14">
                  <c:v>59133.2</c:v>
                </c:pt>
                <c:pt idx="15">
                  <c:v>125502</c:v>
                </c:pt>
                <c:pt idx="16">
                  <c:v>51745</c:v>
                </c:pt>
                <c:pt idx="17">
                  <c:v>1883.0129999999999</c:v>
                </c:pt>
                <c:pt idx="18">
                  <c:v>2808.38</c:v>
                </c:pt>
                <c:pt idx="19">
                  <c:v>127615.21475</c:v>
                </c:pt>
                <c:pt idx="20">
                  <c:v>17533</c:v>
                </c:pt>
                <c:pt idx="21">
                  <c:v>5113.7</c:v>
                </c:pt>
                <c:pt idx="22">
                  <c:v>5408</c:v>
                </c:pt>
                <c:pt idx="23">
                  <c:v>38162</c:v>
                </c:pt>
                <c:pt idx="24">
                  <c:v>10288</c:v>
                </c:pt>
                <c:pt idx="25">
                  <c:v>5440.6612500000001</c:v>
                </c:pt>
                <c:pt idx="26">
                  <c:v>2107.73</c:v>
                </c:pt>
                <c:pt idx="27">
                  <c:v>58790.988790000003</c:v>
                </c:pt>
                <c:pt idx="28">
                  <c:v>47331.544999999998</c:v>
                </c:pt>
                <c:pt idx="29">
                  <c:v>10415.8105</c:v>
                </c:pt>
                <c:pt idx="30">
                  <c:v>8704.5455000000002</c:v>
                </c:pt>
                <c:pt idx="31">
                  <c:v>84147</c:v>
                </c:pt>
                <c:pt idx="32">
                  <c:v>67351</c:v>
                </c:pt>
                <c:pt idx="33">
                  <c:v>332213</c:v>
                </c:pt>
              </c:numCache>
            </c:numRef>
          </c:xVal>
          <c:yVal>
            <c:numRef>
              <c:f>'Fig4.9'!$E$7:$E$40</c:f>
              <c:numCache>
                <c:formatCode>0</c:formatCode>
                <c:ptCount val="34"/>
                <c:pt idx="21">
                  <c:v>22.36</c:v>
                </c:pt>
              </c:numCache>
            </c:numRef>
          </c:yVal>
          <c:smooth val="0"/>
          <c:extLst>
            <c:ext xmlns:c15="http://schemas.microsoft.com/office/drawing/2012/chart" uri="{02D57815-91ED-43cb-92C2-25804820EDAC}">
              <c15:filteredSeriesTitle>
                <c15:tx>
                  <c:strRef>
                    <c:extLst>
                      <c:ext uri="{02D57815-91ED-43cb-92C2-25804820EDAC}">
                        <c15:formulaRef>
                          <c15:sqref>'Fig4.9'!#REF!</c15:sqref>
                        </c15:formulaRef>
                      </c:ext>
                    </c:extLst>
                    <c:strCache>
                      <c:ptCount val="1"/>
                      <c:pt idx="0">
                        <c:v>#REF!</c:v>
                      </c:pt>
                    </c:strCache>
                  </c:strRef>
                </c15:tx>
              </c15:filteredSeriesTitle>
            </c:ext>
            <c:ext xmlns:c16="http://schemas.microsoft.com/office/drawing/2014/chart" uri="{C3380CC4-5D6E-409C-BE32-E72D297353CC}">
              <c16:uniqueId val="{00000029-5C32-4DC8-BF42-CB3D4BA4373B}"/>
            </c:ext>
          </c:extLst>
        </c:ser>
        <c:dLbls>
          <c:showLegendKey val="0"/>
          <c:showVal val="0"/>
          <c:showCatName val="0"/>
          <c:showSerName val="0"/>
          <c:showPercent val="0"/>
          <c:showBubbleSize val="0"/>
        </c:dLbls>
        <c:axId val="982265280"/>
        <c:axId val="982269872"/>
      </c:scatterChart>
      <c:valAx>
        <c:axId val="982265280"/>
        <c:scaling>
          <c:logBase val="10"/>
          <c:orientation val="minMax"/>
          <c:min val="5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NZ" sz="1600" b="1"/>
                  <a:t>Population (thousands, log</a:t>
                </a:r>
                <a:r>
                  <a:rPr lang="en-NZ" sz="1600" b="1" baseline="0"/>
                  <a:t> scale</a:t>
                </a:r>
                <a:r>
                  <a:rPr lang="en-NZ" sz="1600" b="1"/>
                  <a:t>)</a:t>
                </a:r>
              </a:p>
            </c:rich>
          </c:tx>
          <c:layout>
            <c:manualLayout>
              <c:xMode val="edge"/>
              <c:yMode val="edge"/>
              <c:x val="0.42447473327265511"/>
              <c:y val="0.95095763888888885"/>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82269872"/>
        <c:crosses val="autoZero"/>
        <c:crossBetween val="midCat"/>
      </c:valAx>
      <c:valAx>
        <c:axId val="982269872"/>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NZ" sz="1600" b="1"/>
                  <a:t>Exports as a percentage of GDP </a:t>
                </a:r>
              </a:p>
            </c:rich>
          </c:tx>
          <c:layout>
            <c:manualLayout>
              <c:xMode val="edge"/>
              <c:yMode val="edge"/>
              <c:x val="1.0830713353273123E-2"/>
              <c:y val="0.23757125000000001"/>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82265280"/>
        <c:crosses val="autoZero"/>
        <c:crossBetween val="midCat"/>
      </c:valAx>
      <c:spPr>
        <a:noFill/>
        <a:ln>
          <a:noFill/>
        </a:ln>
        <a:effectLst/>
      </c:spPr>
    </c:plotArea>
    <c:plotVisOnly val="1"/>
    <c:dispBlanksAs val="gap"/>
    <c:showDLblsOverMax val="0"/>
    <c:extLst/>
  </c:chart>
  <c:spPr>
    <a:solidFill>
      <a:schemeClr val="bg1">
        <a:lumMod val="95000"/>
      </a:schemeClr>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75735294117648"/>
          <c:y val="1.8767777777777779E-2"/>
          <c:w val="0.85536813725490191"/>
          <c:h val="0.77903166666666668"/>
        </c:manualLayout>
      </c:layout>
      <c:lineChart>
        <c:grouping val="standard"/>
        <c:varyColors val="0"/>
        <c:ser>
          <c:idx val="2"/>
          <c:order val="0"/>
          <c:tx>
            <c:strRef>
              <c:f>'Fig4.10'!$B$6</c:f>
              <c:strCache>
                <c:ptCount val="1"/>
                <c:pt idx="0">
                  <c:v>Australia</c:v>
                </c:pt>
              </c:strCache>
            </c:strRef>
          </c:tx>
          <c:spPr>
            <a:ln w="28575" cap="rnd">
              <a:solidFill>
                <a:srgbClr val="DC8633">
                  <a:alpha val="80000"/>
                </a:srgbClr>
              </a:solidFill>
              <a:prstDash val="sysDash"/>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'Fig4.10'!$B$7:$B$79</c:f>
              <c:numCache>
                <c:formatCode>0</c:formatCode>
                <c:ptCount val="73"/>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1012</c:v>
                </c:pt>
                <c:pt idx="22">
                  <c:v>1065</c:v>
                </c:pt>
                <c:pt idx="23">
                  <c:v>1268</c:v>
                </c:pt>
                <c:pt idx="24">
                  <c:v>1282</c:v>
                </c:pt>
                <c:pt idx="25">
                  <c:v>1169</c:v>
                </c:pt>
                <c:pt idx="26">
                  <c:v>1091</c:v>
                </c:pt>
                <c:pt idx="27">
                  <c:v>990</c:v>
                </c:pt>
                <c:pt idx="28">
                  <c:v>1022</c:v>
                </c:pt>
                <c:pt idx="29">
                  <c:v>998</c:v>
                </c:pt>
                <c:pt idx="30">
                  <c:v>1017</c:v>
                </c:pt>
                <c:pt idx="31">
                  <c:v>1026</c:v>
                </c:pt>
                <c:pt idx="32">
                  <c:v>906</c:v>
                </c:pt>
                <c:pt idx="33">
                  <c:v>804</c:v>
                </c:pt>
                <c:pt idx="34">
                  <c:v>784</c:v>
                </c:pt>
                <c:pt idx="35">
                  <c:v>624</c:v>
                </c:pt>
                <c:pt idx="36">
                  <c:v>597</c:v>
                </c:pt>
                <c:pt idx="37">
                  <c:v>625</c:v>
                </c:pt>
                <c:pt idx="38">
                  <c:v>698</c:v>
                </c:pt>
                <c:pt idx="39">
                  <c:v>706</c:v>
                </c:pt>
                <c:pt idx="40">
                  <c:v>697</c:v>
                </c:pt>
                <c:pt idx="41">
                  <c:v>696</c:v>
                </c:pt>
                <c:pt idx="42">
                  <c:v>656</c:v>
                </c:pt>
                <c:pt idx="43">
                  <c:v>607</c:v>
                </c:pt>
                <c:pt idx="44">
                  <c:v>653</c:v>
                </c:pt>
                <c:pt idx="45">
                  <c:v>662</c:v>
                </c:pt>
                <c:pt idx="46">
                  <c:v>699</c:v>
                </c:pt>
                <c:pt idx="47">
                  <c:v>663</c:v>
                </c:pt>
                <c:pt idx="48">
                  <c:v>561</c:v>
                </c:pt>
                <c:pt idx="49">
                  <c:v>576</c:v>
                </c:pt>
                <c:pt idx="50">
                  <c:v>518</c:v>
                </c:pt>
                <c:pt idx="51">
                  <c:v>462</c:v>
                </c:pt>
                <c:pt idx="52">
                  <c:v>485</c:v>
                </c:pt>
                <c:pt idx="53">
                  <c:v>579</c:v>
                </c:pt>
                <c:pt idx="54">
                  <c:v>657</c:v>
                </c:pt>
                <c:pt idx="55">
                  <c:v>682</c:v>
                </c:pt>
                <c:pt idx="56">
                  <c:v>672</c:v>
                </c:pt>
                <c:pt idx="57">
                  <c:v>747</c:v>
                </c:pt>
                <c:pt idx="58">
                  <c:v>749</c:v>
                </c:pt>
                <c:pt idx="59">
                  <c:v>696</c:v>
                </c:pt>
                <c:pt idx="60">
                  <c:v>819</c:v>
                </c:pt>
                <c:pt idx="61">
                  <c:v>921</c:v>
                </c:pt>
                <c:pt idx="62">
                  <c:v>924</c:v>
                </c:pt>
                <c:pt idx="63">
                  <c:v>862</c:v>
                </c:pt>
                <c:pt idx="64">
                  <c:v>805</c:v>
                </c:pt>
                <c:pt idx="65">
                  <c:v>671</c:v>
                </c:pt>
                <c:pt idx="66">
                  <c:v>664</c:v>
                </c:pt>
                <c:pt idx="67">
                  <c:v>684</c:v>
                </c:pt>
                <c:pt idx="68">
                  <c:v>667</c:v>
                </c:pt>
                <c:pt idx="69">
                  <c:v>621</c:v>
                </c:pt>
                <c:pt idx="70">
                  <c:v>614</c:v>
                </c:pt>
                <c:pt idx="71">
                  <c:v>671</c:v>
                </c:pt>
                <c:pt idx="72">
                  <c:v>619</c:v>
                </c:pt>
              </c:numCache>
            </c:numRef>
          </c:val>
          <c:smooth val="0"/>
          <c:extLst>
            <c:ext xmlns:c16="http://schemas.microsoft.com/office/drawing/2014/chart" uri="{C3380CC4-5D6E-409C-BE32-E72D297353CC}">
              <c16:uniqueId val="{00000000-94FD-4F18-B2A0-3947CB774A62}"/>
            </c:ext>
          </c:extLst>
        </c:ser>
        <c:ser>
          <c:idx val="3"/>
          <c:order val="1"/>
          <c:tx>
            <c:strRef>
              <c:f>'Fig4.10'!$C$6</c:f>
              <c:strCache>
                <c:ptCount val="1"/>
                <c:pt idx="0">
                  <c:v>Canada</c:v>
                </c:pt>
              </c:strCache>
            </c:strRef>
          </c:tx>
          <c:spPr>
            <a:ln w="28575" cap="rnd">
              <a:solidFill>
                <a:srgbClr val="4298B5">
                  <a:alpha val="28000"/>
                </a:srgbClr>
              </a:solidFill>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'Fig4.10'!$C$7:$C$79</c:f>
              <c:numCache>
                <c:formatCode>0</c:formatCode>
                <c:ptCount val="73"/>
                <c:pt idx="0">
                  <c:v>1000</c:v>
                </c:pt>
                <c:pt idx="1">
                  <c:v>1034</c:v>
                </c:pt>
                <c:pt idx="2">
                  <c:v>1112</c:v>
                </c:pt>
                <c:pt idx="3">
                  <c:v>1108</c:v>
                </c:pt>
                <c:pt idx="4">
                  <c:v>1119</c:v>
                </c:pt>
                <c:pt idx="5">
                  <c:v>1104</c:v>
                </c:pt>
                <c:pt idx="6">
                  <c:v>1107</c:v>
                </c:pt>
                <c:pt idx="7">
                  <c:v>1136</c:v>
                </c:pt>
                <c:pt idx="8">
                  <c:v>1122</c:v>
                </c:pt>
                <c:pt idx="9">
                  <c:v>1135</c:v>
                </c:pt>
                <c:pt idx="10">
                  <c:v>1123</c:v>
                </c:pt>
                <c:pt idx="11">
                  <c:v>1075</c:v>
                </c:pt>
                <c:pt idx="12">
                  <c:v>1019</c:v>
                </c:pt>
                <c:pt idx="13">
                  <c:v>1010</c:v>
                </c:pt>
                <c:pt idx="14">
                  <c:v>1010</c:v>
                </c:pt>
                <c:pt idx="15">
                  <c:v>1010</c:v>
                </c:pt>
                <c:pt idx="16">
                  <c:v>1011</c:v>
                </c:pt>
                <c:pt idx="17">
                  <c:v>1010</c:v>
                </c:pt>
                <c:pt idx="18">
                  <c:v>1011</c:v>
                </c:pt>
                <c:pt idx="19">
                  <c:v>1011</c:v>
                </c:pt>
                <c:pt idx="20">
                  <c:v>1043</c:v>
                </c:pt>
                <c:pt idx="21">
                  <c:v>1078</c:v>
                </c:pt>
                <c:pt idx="22">
                  <c:v>1099</c:v>
                </c:pt>
                <c:pt idx="23">
                  <c:v>1089</c:v>
                </c:pt>
                <c:pt idx="24">
                  <c:v>1113</c:v>
                </c:pt>
                <c:pt idx="25">
                  <c:v>1071</c:v>
                </c:pt>
                <c:pt idx="26">
                  <c:v>1104</c:v>
                </c:pt>
                <c:pt idx="27">
                  <c:v>1024</c:v>
                </c:pt>
                <c:pt idx="28">
                  <c:v>955</c:v>
                </c:pt>
                <c:pt idx="29">
                  <c:v>930</c:v>
                </c:pt>
                <c:pt idx="30">
                  <c:v>931</c:v>
                </c:pt>
                <c:pt idx="31">
                  <c:v>908</c:v>
                </c:pt>
                <c:pt idx="32">
                  <c:v>883</c:v>
                </c:pt>
                <c:pt idx="33">
                  <c:v>884</c:v>
                </c:pt>
                <c:pt idx="34">
                  <c:v>841</c:v>
                </c:pt>
                <c:pt idx="35">
                  <c:v>798</c:v>
                </c:pt>
                <c:pt idx="36">
                  <c:v>784</c:v>
                </c:pt>
                <c:pt idx="37">
                  <c:v>821</c:v>
                </c:pt>
                <c:pt idx="38">
                  <c:v>885</c:v>
                </c:pt>
                <c:pt idx="39">
                  <c:v>920</c:v>
                </c:pt>
                <c:pt idx="40">
                  <c:v>933</c:v>
                </c:pt>
                <c:pt idx="41">
                  <c:v>950</c:v>
                </c:pt>
                <c:pt idx="42">
                  <c:v>901</c:v>
                </c:pt>
                <c:pt idx="43">
                  <c:v>844</c:v>
                </c:pt>
                <c:pt idx="44">
                  <c:v>797</c:v>
                </c:pt>
                <c:pt idx="45">
                  <c:v>793</c:v>
                </c:pt>
                <c:pt idx="46">
                  <c:v>799</c:v>
                </c:pt>
                <c:pt idx="47">
                  <c:v>787</c:v>
                </c:pt>
                <c:pt idx="48">
                  <c:v>734</c:v>
                </c:pt>
                <c:pt idx="49">
                  <c:v>733</c:v>
                </c:pt>
                <c:pt idx="50">
                  <c:v>733</c:v>
                </c:pt>
                <c:pt idx="51">
                  <c:v>703</c:v>
                </c:pt>
                <c:pt idx="52">
                  <c:v>693</c:v>
                </c:pt>
                <c:pt idx="53">
                  <c:v>777</c:v>
                </c:pt>
                <c:pt idx="54">
                  <c:v>837</c:v>
                </c:pt>
                <c:pt idx="55">
                  <c:v>899</c:v>
                </c:pt>
                <c:pt idx="56">
                  <c:v>960</c:v>
                </c:pt>
                <c:pt idx="57">
                  <c:v>1014</c:v>
                </c:pt>
                <c:pt idx="58">
                  <c:v>1021</c:v>
                </c:pt>
                <c:pt idx="59">
                  <c:v>954</c:v>
                </c:pt>
                <c:pt idx="60">
                  <c:v>1057</c:v>
                </c:pt>
                <c:pt idx="61">
                  <c:v>1101</c:v>
                </c:pt>
                <c:pt idx="62">
                  <c:v>1090</c:v>
                </c:pt>
                <c:pt idx="63">
                  <c:v>1057</c:v>
                </c:pt>
                <c:pt idx="64">
                  <c:v>986</c:v>
                </c:pt>
                <c:pt idx="65">
                  <c:v>852</c:v>
                </c:pt>
                <c:pt idx="66">
                  <c:v>822</c:v>
                </c:pt>
                <c:pt idx="67">
                  <c:v>839</c:v>
                </c:pt>
                <c:pt idx="68">
                  <c:v>840</c:v>
                </c:pt>
                <c:pt idx="69">
                  <c:v>821</c:v>
                </c:pt>
                <c:pt idx="70">
                  <c:v>812</c:v>
                </c:pt>
                <c:pt idx="71">
                  <c:v>869</c:v>
                </c:pt>
                <c:pt idx="72">
                  <c:v>837</c:v>
                </c:pt>
              </c:numCache>
            </c:numRef>
          </c:val>
          <c:smooth val="0"/>
          <c:extLst>
            <c:ext xmlns:c16="http://schemas.microsoft.com/office/drawing/2014/chart" uri="{C3380CC4-5D6E-409C-BE32-E72D297353CC}">
              <c16:uniqueId val="{00000001-94FD-4F18-B2A0-3947CB774A62}"/>
            </c:ext>
          </c:extLst>
        </c:ser>
        <c:ser>
          <c:idx val="5"/>
          <c:order val="2"/>
          <c:tx>
            <c:strRef>
              <c:f>'Fig4.10'!$D$6</c:f>
              <c:strCache>
                <c:ptCount val="1"/>
                <c:pt idx="0">
                  <c:v>Denmark</c:v>
                </c:pt>
              </c:strCache>
            </c:strRef>
          </c:tx>
          <c:spPr>
            <a:ln w="28575" cap="rnd">
              <a:solidFill>
                <a:srgbClr val="4298B5"/>
              </a:solidFill>
              <a:prstDash val="sysDot"/>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'Fig4.10'!$D$7:$D$79</c:f>
              <c:numCache>
                <c:formatCode>0</c:formatCode>
                <c:ptCount val="73"/>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993</c:v>
                </c:pt>
                <c:pt idx="18">
                  <c:v>921</c:v>
                </c:pt>
                <c:pt idx="19">
                  <c:v>921</c:v>
                </c:pt>
                <c:pt idx="20">
                  <c:v>921</c:v>
                </c:pt>
                <c:pt idx="21">
                  <c:v>930</c:v>
                </c:pt>
                <c:pt idx="22">
                  <c:v>994</c:v>
                </c:pt>
                <c:pt idx="23">
                  <c:v>1142</c:v>
                </c:pt>
                <c:pt idx="24">
                  <c:v>1133</c:v>
                </c:pt>
                <c:pt idx="25">
                  <c:v>1202</c:v>
                </c:pt>
                <c:pt idx="26">
                  <c:v>1143</c:v>
                </c:pt>
                <c:pt idx="27">
                  <c:v>1151</c:v>
                </c:pt>
                <c:pt idx="28">
                  <c:v>1253</c:v>
                </c:pt>
                <c:pt idx="29">
                  <c:v>1313</c:v>
                </c:pt>
                <c:pt idx="30">
                  <c:v>1226</c:v>
                </c:pt>
                <c:pt idx="31">
                  <c:v>970</c:v>
                </c:pt>
                <c:pt idx="32">
                  <c:v>829</c:v>
                </c:pt>
                <c:pt idx="33">
                  <c:v>755</c:v>
                </c:pt>
                <c:pt idx="34">
                  <c:v>667</c:v>
                </c:pt>
                <c:pt idx="35">
                  <c:v>652</c:v>
                </c:pt>
                <c:pt idx="36">
                  <c:v>854</c:v>
                </c:pt>
                <c:pt idx="37">
                  <c:v>1010</c:v>
                </c:pt>
                <c:pt idx="38">
                  <c:v>1026</c:v>
                </c:pt>
                <c:pt idx="39">
                  <c:v>945</c:v>
                </c:pt>
                <c:pt idx="40">
                  <c:v>1116</c:v>
                </c:pt>
                <c:pt idx="41">
                  <c:v>1080</c:v>
                </c:pt>
                <c:pt idx="42">
                  <c:v>1144</c:v>
                </c:pt>
                <c:pt idx="43">
                  <c:v>1065</c:v>
                </c:pt>
                <c:pt idx="44">
                  <c:v>1086</c:v>
                </c:pt>
                <c:pt idx="45">
                  <c:v>1233</c:v>
                </c:pt>
                <c:pt idx="46">
                  <c:v>1191</c:v>
                </c:pt>
                <c:pt idx="47">
                  <c:v>1046</c:v>
                </c:pt>
                <c:pt idx="48">
                  <c:v>1031</c:v>
                </c:pt>
                <c:pt idx="49">
                  <c:v>990</c:v>
                </c:pt>
                <c:pt idx="50">
                  <c:v>855</c:v>
                </c:pt>
                <c:pt idx="51">
                  <c:v>830</c:v>
                </c:pt>
                <c:pt idx="52">
                  <c:v>875</c:v>
                </c:pt>
                <c:pt idx="53">
                  <c:v>1048</c:v>
                </c:pt>
                <c:pt idx="54">
                  <c:v>1153</c:v>
                </c:pt>
                <c:pt idx="55">
                  <c:v>1152</c:v>
                </c:pt>
                <c:pt idx="56">
                  <c:v>1161</c:v>
                </c:pt>
                <c:pt idx="57">
                  <c:v>1269</c:v>
                </c:pt>
                <c:pt idx="58">
                  <c:v>1355</c:v>
                </c:pt>
                <c:pt idx="59">
                  <c:v>1288</c:v>
                </c:pt>
                <c:pt idx="60">
                  <c:v>1228</c:v>
                </c:pt>
                <c:pt idx="61">
                  <c:v>1287</c:v>
                </c:pt>
                <c:pt idx="62">
                  <c:v>1192</c:v>
                </c:pt>
                <c:pt idx="63">
                  <c:v>1230</c:v>
                </c:pt>
                <c:pt idx="64">
                  <c:v>1231</c:v>
                </c:pt>
                <c:pt idx="65">
                  <c:v>1027</c:v>
                </c:pt>
                <c:pt idx="66">
                  <c:v>1026</c:v>
                </c:pt>
                <c:pt idx="67">
                  <c:v>1046</c:v>
                </c:pt>
                <c:pt idx="68">
                  <c:v>1094</c:v>
                </c:pt>
                <c:pt idx="69">
                  <c:v>1036</c:v>
                </c:pt>
                <c:pt idx="70">
                  <c:v>1056</c:v>
                </c:pt>
                <c:pt idx="71">
                  <c:v>1099</c:v>
                </c:pt>
                <c:pt idx="72">
                  <c:v>967</c:v>
                </c:pt>
              </c:numCache>
            </c:numRef>
          </c:val>
          <c:smooth val="0"/>
          <c:extLst>
            <c:ext xmlns:c16="http://schemas.microsoft.com/office/drawing/2014/chart" uri="{C3380CC4-5D6E-409C-BE32-E72D297353CC}">
              <c16:uniqueId val="{00000002-94FD-4F18-B2A0-3947CB774A62}"/>
            </c:ext>
          </c:extLst>
        </c:ser>
        <c:ser>
          <c:idx val="7"/>
          <c:order val="3"/>
          <c:tx>
            <c:strRef>
              <c:f>'Fig4.10'!$E$6</c:f>
              <c:strCache>
                <c:ptCount val="1"/>
                <c:pt idx="0">
                  <c:v>New Zealand</c:v>
                </c:pt>
              </c:strCache>
            </c:strRef>
          </c:tx>
          <c:spPr>
            <a:ln w="28575" cap="rnd">
              <a:solidFill>
                <a:sysClr val="windowText" lastClr="000000"/>
              </a:solidFill>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'Fig4.10'!$E$7:$E$79</c:f>
              <c:numCache>
                <c:formatCode>0</c:formatCode>
                <c:ptCount val="73"/>
                <c:pt idx="0">
                  <c:v>1000</c:v>
                </c:pt>
                <c:pt idx="1">
                  <c:v>1000</c:v>
                </c:pt>
                <c:pt idx="2">
                  <c:v>1000</c:v>
                </c:pt>
                <c:pt idx="3">
                  <c:v>1000</c:v>
                </c:pt>
                <c:pt idx="4">
                  <c:v>1000</c:v>
                </c:pt>
                <c:pt idx="5">
                  <c:v>1000</c:v>
                </c:pt>
                <c:pt idx="6">
                  <c:v>1000</c:v>
                </c:pt>
                <c:pt idx="7">
                  <c:v>1000</c:v>
                </c:pt>
                <c:pt idx="8">
                  <c:v>1000</c:v>
                </c:pt>
                <c:pt idx="9">
                  <c:v>1000</c:v>
                </c:pt>
                <c:pt idx="10">
                  <c:v>1000</c:v>
                </c:pt>
                <c:pt idx="11">
                  <c:v>998</c:v>
                </c:pt>
                <c:pt idx="12">
                  <c:v>993</c:v>
                </c:pt>
                <c:pt idx="13">
                  <c:v>993</c:v>
                </c:pt>
                <c:pt idx="14">
                  <c:v>993</c:v>
                </c:pt>
                <c:pt idx="15">
                  <c:v>993</c:v>
                </c:pt>
                <c:pt idx="16">
                  <c:v>993</c:v>
                </c:pt>
                <c:pt idx="17">
                  <c:v>974</c:v>
                </c:pt>
                <c:pt idx="18">
                  <c:v>800</c:v>
                </c:pt>
                <c:pt idx="19">
                  <c:v>800</c:v>
                </c:pt>
                <c:pt idx="20">
                  <c:v>800</c:v>
                </c:pt>
                <c:pt idx="21">
                  <c:v>811</c:v>
                </c:pt>
                <c:pt idx="22">
                  <c:v>854</c:v>
                </c:pt>
                <c:pt idx="23">
                  <c:v>969</c:v>
                </c:pt>
                <c:pt idx="24">
                  <c:v>998</c:v>
                </c:pt>
                <c:pt idx="25">
                  <c:v>858</c:v>
                </c:pt>
                <c:pt idx="26">
                  <c:v>711</c:v>
                </c:pt>
                <c:pt idx="27">
                  <c:v>693</c:v>
                </c:pt>
                <c:pt idx="28">
                  <c:v>741</c:v>
                </c:pt>
                <c:pt idx="29">
                  <c:v>730</c:v>
                </c:pt>
                <c:pt idx="30">
                  <c:v>696</c:v>
                </c:pt>
                <c:pt idx="31">
                  <c:v>620</c:v>
                </c:pt>
                <c:pt idx="32">
                  <c:v>536</c:v>
                </c:pt>
                <c:pt idx="33">
                  <c:v>477</c:v>
                </c:pt>
                <c:pt idx="34">
                  <c:v>405</c:v>
                </c:pt>
                <c:pt idx="35">
                  <c:v>353</c:v>
                </c:pt>
                <c:pt idx="36">
                  <c:v>373</c:v>
                </c:pt>
                <c:pt idx="37">
                  <c:v>422</c:v>
                </c:pt>
                <c:pt idx="38">
                  <c:v>468</c:v>
                </c:pt>
                <c:pt idx="39">
                  <c:v>427</c:v>
                </c:pt>
                <c:pt idx="40">
                  <c:v>426</c:v>
                </c:pt>
                <c:pt idx="41">
                  <c:v>412</c:v>
                </c:pt>
                <c:pt idx="42">
                  <c:v>384</c:v>
                </c:pt>
                <c:pt idx="43">
                  <c:v>386</c:v>
                </c:pt>
                <c:pt idx="44">
                  <c:v>424</c:v>
                </c:pt>
                <c:pt idx="45">
                  <c:v>469</c:v>
                </c:pt>
                <c:pt idx="46">
                  <c:v>491</c:v>
                </c:pt>
                <c:pt idx="47">
                  <c:v>472</c:v>
                </c:pt>
                <c:pt idx="48">
                  <c:v>382</c:v>
                </c:pt>
                <c:pt idx="49">
                  <c:v>378</c:v>
                </c:pt>
                <c:pt idx="50">
                  <c:v>325</c:v>
                </c:pt>
                <c:pt idx="51">
                  <c:v>300</c:v>
                </c:pt>
                <c:pt idx="52">
                  <c:v>330</c:v>
                </c:pt>
                <c:pt idx="53">
                  <c:v>415</c:v>
                </c:pt>
                <c:pt idx="54">
                  <c:v>473</c:v>
                </c:pt>
                <c:pt idx="55">
                  <c:v>503</c:v>
                </c:pt>
                <c:pt idx="56">
                  <c:v>463</c:v>
                </c:pt>
                <c:pt idx="57">
                  <c:v>525</c:v>
                </c:pt>
                <c:pt idx="58">
                  <c:v>502</c:v>
                </c:pt>
                <c:pt idx="59">
                  <c:v>446</c:v>
                </c:pt>
                <c:pt idx="60">
                  <c:v>515</c:v>
                </c:pt>
                <c:pt idx="61">
                  <c:v>564</c:v>
                </c:pt>
                <c:pt idx="62">
                  <c:v>579</c:v>
                </c:pt>
                <c:pt idx="63">
                  <c:v>586</c:v>
                </c:pt>
                <c:pt idx="64">
                  <c:v>593</c:v>
                </c:pt>
                <c:pt idx="65">
                  <c:v>498</c:v>
                </c:pt>
                <c:pt idx="66">
                  <c:v>497</c:v>
                </c:pt>
                <c:pt idx="67">
                  <c:v>508</c:v>
                </c:pt>
                <c:pt idx="68">
                  <c:v>494</c:v>
                </c:pt>
                <c:pt idx="69">
                  <c:v>471</c:v>
                </c:pt>
                <c:pt idx="70">
                  <c:v>463</c:v>
                </c:pt>
                <c:pt idx="71">
                  <c:v>505</c:v>
                </c:pt>
                <c:pt idx="72">
                  <c:v>453</c:v>
                </c:pt>
              </c:numCache>
            </c:numRef>
          </c:val>
          <c:smooth val="0"/>
          <c:extLst>
            <c:ext xmlns:c16="http://schemas.microsoft.com/office/drawing/2014/chart" uri="{C3380CC4-5D6E-409C-BE32-E72D297353CC}">
              <c16:uniqueId val="{00000003-94FD-4F18-B2A0-3947CB774A62}"/>
            </c:ext>
          </c:extLst>
        </c:ser>
        <c:ser>
          <c:idx val="0"/>
          <c:order val="4"/>
          <c:tx>
            <c:strRef>
              <c:f>'Fig4.10'!$F$6</c:f>
              <c:strCache>
                <c:ptCount val="1"/>
                <c:pt idx="0">
                  <c:v>Sweden</c:v>
                </c:pt>
              </c:strCache>
            </c:strRef>
          </c:tx>
          <c:spPr>
            <a:ln w="28575" cap="rnd">
              <a:solidFill>
                <a:srgbClr val="A8AD00"/>
              </a:solidFill>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'Fig4.10'!$F$7:$F$79</c:f>
              <c:numCache>
                <c:formatCode>0</c:formatCode>
                <c:ptCount val="73"/>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1009</c:v>
                </c:pt>
                <c:pt idx="22">
                  <c:v>1086</c:v>
                </c:pt>
                <c:pt idx="23">
                  <c:v>1184</c:v>
                </c:pt>
                <c:pt idx="24">
                  <c:v>1165</c:v>
                </c:pt>
                <c:pt idx="25">
                  <c:v>1246</c:v>
                </c:pt>
                <c:pt idx="26">
                  <c:v>1188</c:v>
                </c:pt>
                <c:pt idx="27">
                  <c:v>1154</c:v>
                </c:pt>
                <c:pt idx="28">
                  <c:v>1145</c:v>
                </c:pt>
                <c:pt idx="29">
                  <c:v>1207</c:v>
                </c:pt>
                <c:pt idx="30">
                  <c:v>1223</c:v>
                </c:pt>
                <c:pt idx="31">
                  <c:v>1022</c:v>
                </c:pt>
                <c:pt idx="32">
                  <c:v>823</c:v>
                </c:pt>
                <c:pt idx="33">
                  <c:v>675</c:v>
                </c:pt>
                <c:pt idx="34">
                  <c:v>625</c:v>
                </c:pt>
                <c:pt idx="35">
                  <c:v>601</c:v>
                </c:pt>
                <c:pt idx="36">
                  <c:v>726</c:v>
                </c:pt>
                <c:pt idx="37">
                  <c:v>816</c:v>
                </c:pt>
                <c:pt idx="38">
                  <c:v>844</c:v>
                </c:pt>
                <c:pt idx="39">
                  <c:v>802</c:v>
                </c:pt>
                <c:pt idx="40">
                  <c:v>874</c:v>
                </c:pt>
                <c:pt idx="41">
                  <c:v>855</c:v>
                </c:pt>
                <c:pt idx="42">
                  <c:v>888</c:v>
                </c:pt>
                <c:pt idx="43">
                  <c:v>665</c:v>
                </c:pt>
                <c:pt idx="44">
                  <c:v>670</c:v>
                </c:pt>
                <c:pt idx="45">
                  <c:v>725</c:v>
                </c:pt>
                <c:pt idx="46">
                  <c:v>771</c:v>
                </c:pt>
                <c:pt idx="47">
                  <c:v>678</c:v>
                </c:pt>
                <c:pt idx="48">
                  <c:v>651</c:v>
                </c:pt>
                <c:pt idx="49">
                  <c:v>626</c:v>
                </c:pt>
                <c:pt idx="50">
                  <c:v>565</c:v>
                </c:pt>
                <c:pt idx="51">
                  <c:v>501</c:v>
                </c:pt>
                <c:pt idx="52">
                  <c:v>531</c:v>
                </c:pt>
                <c:pt idx="53">
                  <c:v>640</c:v>
                </c:pt>
                <c:pt idx="54">
                  <c:v>704</c:v>
                </c:pt>
                <c:pt idx="55">
                  <c:v>692</c:v>
                </c:pt>
                <c:pt idx="56">
                  <c:v>701</c:v>
                </c:pt>
                <c:pt idx="57">
                  <c:v>765</c:v>
                </c:pt>
                <c:pt idx="58">
                  <c:v>785</c:v>
                </c:pt>
                <c:pt idx="59">
                  <c:v>676</c:v>
                </c:pt>
                <c:pt idx="60">
                  <c:v>718</c:v>
                </c:pt>
                <c:pt idx="61">
                  <c:v>797</c:v>
                </c:pt>
                <c:pt idx="62">
                  <c:v>764</c:v>
                </c:pt>
                <c:pt idx="63">
                  <c:v>794</c:v>
                </c:pt>
                <c:pt idx="64">
                  <c:v>754</c:v>
                </c:pt>
                <c:pt idx="65">
                  <c:v>613</c:v>
                </c:pt>
                <c:pt idx="66">
                  <c:v>604</c:v>
                </c:pt>
                <c:pt idx="67">
                  <c:v>605</c:v>
                </c:pt>
                <c:pt idx="68">
                  <c:v>595</c:v>
                </c:pt>
                <c:pt idx="69">
                  <c:v>547</c:v>
                </c:pt>
                <c:pt idx="70">
                  <c:v>562</c:v>
                </c:pt>
                <c:pt idx="71">
                  <c:v>603</c:v>
                </c:pt>
                <c:pt idx="72">
                  <c:v>511</c:v>
                </c:pt>
              </c:numCache>
            </c:numRef>
          </c:val>
          <c:smooth val="0"/>
          <c:extLst>
            <c:ext xmlns:c16="http://schemas.microsoft.com/office/drawing/2014/chart" uri="{C3380CC4-5D6E-409C-BE32-E72D297353CC}">
              <c16:uniqueId val="{00000004-94FD-4F18-B2A0-3947CB774A62}"/>
            </c:ext>
          </c:extLst>
        </c:ser>
        <c:ser>
          <c:idx val="4"/>
          <c:order val="5"/>
          <c:tx>
            <c:strRef>
              <c:f>'Fig4.10'!$G$6</c:f>
              <c:strCache>
                <c:ptCount val="1"/>
                <c:pt idx="0">
                  <c:v>United States</c:v>
                </c:pt>
              </c:strCache>
            </c:strRef>
          </c:tx>
          <c:spPr>
            <a:ln w="22225" cap="rnd">
              <a:solidFill>
                <a:sysClr val="windowText" lastClr="000000">
                  <a:alpha val="20000"/>
                </a:sysClr>
              </a:solidFill>
              <a:round/>
            </a:ln>
            <a:effectLst/>
          </c:spPr>
          <c:marker>
            <c:symbol val="none"/>
          </c:marker>
          <c:cat>
            <c:numRef>
              <c:f>'Fig4.10'!$A$7:$A$79</c:f>
              <c:numCache>
                <c:formatCode>0</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'Fig4.10'!$G$7:$G$79</c:f>
              <c:numCache>
                <c:formatCode>0</c:formatCode>
                <c:ptCount val="73"/>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numCache>
            </c:numRef>
          </c:val>
          <c:smooth val="0"/>
          <c:extLst>
            <c:ext xmlns:c16="http://schemas.microsoft.com/office/drawing/2014/chart" uri="{C3380CC4-5D6E-409C-BE32-E72D297353CC}">
              <c16:uniqueId val="{00000005-94FD-4F18-B2A0-3947CB774A62}"/>
            </c:ext>
          </c:extLst>
        </c:ser>
        <c:dLbls>
          <c:showLegendKey val="0"/>
          <c:showVal val="0"/>
          <c:showCatName val="0"/>
          <c:showSerName val="0"/>
          <c:showPercent val="0"/>
          <c:showBubbleSize val="0"/>
        </c:dLbls>
        <c:smooth val="0"/>
        <c:axId val="1916898696"/>
        <c:axId val="1916899848"/>
      </c:lineChart>
      <c:catAx>
        <c:axId val="19168986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9848"/>
        <c:crosses val="autoZero"/>
        <c:auto val="1"/>
        <c:lblAlgn val="ctr"/>
        <c:lblOffset val="100"/>
        <c:tickLblSkip val="10"/>
        <c:noMultiLvlLbl val="0"/>
      </c:catAx>
      <c:valAx>
        <c:axId val="191689984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Exchange rate index (1950=1000)</a:t>
                </a:r>
              </a:p>
            </c:rich>
          </c:tx>
          <c:layout>
            <c:manualLayout>
              <c:xMode val="edge"/>
              <c:yMode val="edge"/>
              <c:x val="0"/>
              <c:y val="0.135515833333333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8696"/>
        <c:crosses val="autoZero"/>
        <c:crossBetween val="midCat"/>
      </c:valAx>
      <c:spPr>
        <a:noFill/>
        <a:ln>
          <a:noFill/>
        </a:ln>
        <a:effectLst/>
      </c:spPr>
    </c:plotArea>
    <c:legend>
      <c:legendPos val="b"/>
      <c:layout>
        <c:manualLayout>
          <c:xMode val="edge"/>
          <c:yMode val="edge"/>
          <c:x val="0.15615571895424837"/>
          <c:y val="0.88823549382716049"/>
          <c:w val="0.75643856209150329"/>
          <c:h val="0.1117645061728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'Fig4.11'!$A$7</c:f>
              <c:strCache>
                <c:ptCount val="1"/>
                <c:pt idx="0">
                  <c:v>Animal</c:v>
                </c:pt>
              </c:strCache>
            </c:strRef>
          </c:tx>
          <c:spPr>
            <a:solidFill>
              <a:srgbClr val="4298B5"/>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'Fig4.11'!$B$7:$H$7</c:f>
              <c:numCache>
                <c:formatCode>0.0</c:formatCode>
                <c:ptCount val="7"/>
                <c:pt idx="0">
                  <c:v>0.3</c:v>
                </c:pt>
                <c:pt idx="1">
                  <c:v>7.7</c:v>
                </c:pt>
                <c:pt idx="2">
                  <c:v>0.3</c:v>
                </c:pt>
                <c:pt idx="3">
                  <c:v>3.3000000000000003</c:v>
                </c:pt>
                <c:pt idx="4">
                  <c:v>3.3000000000000003</c:v>
                </c:pt>
                <c:pt idx="5">
                  <c:v>1.9</c:v>
                </c:pt>
                <c:pt idx="6">
                  <c:v>0.4</c:v>
                </c:pt>
              </c:numCache>
            </c:numRef>
          </c:val>
          <c:extLst>
            <c:ext xmlns:c16="http://schemas.microsoft.com/office/drawing/2014/chart" uri="{C3380CC4-5D6E-409C-BE32-E72D297353CC}">
              <c16:uniqueId val="{00000000-3EC7-4B84-AD64-14B5519CB477}"/>
            </c:ext>
          </c:extLst>
        </c:ser>
        <c:ser>
          <c:idx val="1"/>
          <c:order val="1"/>
          <c:tx>
            <c:strRef>
              <c:f>'Fig4.11'!$A$8</c:f>
              <c:strCache>
                <c:ptCount val="1"/>
                <c:pt idx="0">
                  <c:v>Chemicals</c:v>
                </c:pt>
              </c:strCache>
            </c:strRef>
          </c:tx>
          <c:spPr>
            <a:solidFill>
              <a:srgbClr val="A8AD00">
                <a:alpha val="49804"/>
              </a:srgbClr>
            </a:solidFill>
            <a:ln>
              <a:noFill/>
              <a:prstDash val="sysDash"/>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'Fig4.11'!$B$8:$H$8</c:f>
              <c:numCache>
                <c:formatCode>0.0</c:formatCode>
                <c:ptCount val="7"/>
                <c:pt idx="0">
                  <c:v>0.6</c:v>
                </c:pt>
                <c:pt idx="1">
                  <c:v>0.70000000000000007</c:v>
                </c:pt>
                <c:pt idx="2">
                  <c:v>1.0999999999999999</c:v>
                </c:pt>
                <c:pt idx="3">
                  <c:v>1</c:v>
                </c:pt>
                <c:pt idx="4">
                  <c:v>7.3</c:v>
                </c:pt>
                <c:pt idx="5">
                  <c:v>24.099999999999998</c:v>
                </c:pt>
                <c:pt idx="6">
                  <c:v>1.3</c:v>
                </c:pt>
              </c:numCache>
            </c:numRef>
          </c:val>
          <c:extLst>
            <c:ext xmlns:c16="http://schemas.microsoft.com/office/drawing/2014/chart" uri="{C3380CC4-5D6E-409C-BE32-E72D297353CC}">
              <c16:uniqueId val="{00000001-3EC7-4B84-AD64-14B5519CB477}"/>
            </c:ext>
          </c:extLst>
        </c:ser>
        <c:ser>
          <c:idx val="2"/>
          <c:order val="2"/>
          <c:tx>
            <c:strRef>
              <c:f>'Fig4.11'!$A$9</c:f>
              <c:strCache>
                <c:ptCount val="1"/>
                <c:pt idx="0">
                  <c:v>Food Products</c:v>
                </c:pt>
              </c:strCache>
            </c:strRef>
          </c:tx>
          <c:spPr>
            <a:pattFill prst="dkUpDiag">
              <a:fgClr>
                <a:srgbClr val="DC8633"/>
              </a:fgClr>
              <a:bgClr>
                <a:sysClr val="window" lastClr="FFFFFF"/>
              </a:bgClr>
            </a:pattFill>
            <a:ln>
              <a:noFill/>
            </a:ln>
            <a:effectLst/>
          </c:spPr>
          <c:invertIfNegative val="0"/>
          <c:dPt>
            <c:idx val="5"/>
            <c:invertIfNegative val="0"/>
            <c:bubble3D val="0"/>
            <c:spPr>
              <a:solidFill>
                <a:srgbClr val="DC8633"/>
              </a:solidFill>
              <a:ln>
                <a:noFill/>
              </a:ln>
              <a:effectLst/>
            </c:spPr>
            <c:extLst>
              <c:ext xmlns:c16="http://schemas.microsoft.com/office/drawing/2014/chart" uri="{C3380CC4-5D6E-409C-BE32-E72D297353CC}">
                <c16:uniqueId val="{00000003-3EC7-4B84-AD64-14B5519CB477}"/>
              </c:ext>
            </c:extLst>
          </c:dPt>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'Fig4.11'!$B$9:$H$9</c:f>
              <c:numCache>
                <c:formatCode>0.0</c:formatCode>
                <c:ptCount val="7"/>
                <c:pt idx="0">
                  <c:v>1.2</c:v>
                </c:pt>
                <c:pt idx="1">
                  <c:v>2.1999999999999997</c:v>
                </c:pt>
                <c:pt idx="2">
                  <c:v>0.3</c:v>
                </c:pt>
                <c:pt idx="3">
                  <c:v>0.3</c:v>
                </c:pt>
                <c:pt idx="4">
                  <c:v>2</c:v>
                </c:pt>
                <c:pt idx="5">
                  <c:v>1.6</c:v>
                </c:pt>
                <c:pt idx="6">
                  <c:v>0.89999999999999991</c:v>
                </c:pt>
              </c:numCache>
            </c:numRef>
          </c:val>
          <c:extLst>
            <c:ext xmlns:c16="http://schemas.microsoft.com/office/drawing/2014/chart" uri="{C3380CC4-5D6E-409C-BE32-E72D297353CC}">
              <c16:uniqueId val="{00000004-3EC7-4B84-AD64-14B5519CB477}"/>
            </c:ext>
          </c:extLst>
        </c:ser>
        <c:ser>
          <c:idx val="3"/>
          <c:order val="3"/>
          <c:tx>
            <c:strRef>
              <c:f>'Fig4.11'!$A$10</c:f>
              <c:strCache>
                <c:ptCount val="1"/>
                <c:pt idx="0">
                  <c:v>Footwear</c:v>
                </c:pt>
              </c:strCache>
            </c:strRef>
          </c:tx>
          <c:spPr>
            <a:pattFill prst="pct40">
              <a:fgClr>
                <a:srgbClr val="4298B5"/>
              </a:fgClr>
              <a:bgClr>
                <a:sysClr val="window" lastClr="FFFFFF"/>
              </a:bgClr>
            </a:pattFill>
            <a:ln>
              <a:noFill/>
              <a:prstDash val="sysDot"/>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'Fig4.11'!$B$10:$H$10</c:f>
              <c:numCache>
                <c:formatCode>0.0</c:formatCode>
                <c:ptCount val="7"/>
                <c:pt idx="0">
                  <c:v>0</c:v>
                </c:pt>
                <c:pt idx="1">
                  <c:v>0</c:v>
                </c:pt>
                <c:pt idx="2">
                  <c:v>0.1</c:v>
                </c:pt>
                <c:pt idx="3">
                  <c:v>0</c:v>
                </c:pt>
                <c:pt idx="4">
                  <c:v>0.2</c:v>
                </c:pt>
                <c:pt idx="5">
                  <c:v>0</c:v>
                </c:pt>
                <c:pt idx="6">
                  <c:v>0.6</c:v>
                </c:pt>
              </c:numCache>
            </c:numRef>
          </c:val>
          <c:extLst>
            <c:ext xmlns:c16="http://schemas.microsoft.com/office/drawing/2014/chart" uri="{C3380CC4-5D6E-409C-BE32-E72D297353CC}">
              <c16:uniqueId val="{00000005-3EC7-4B84-AD64-14B5519CB477}"/>
            </c:ext>
          </c:extLst>
        </c:ser>
        <c:ser>
          <c:idx val="4"/>
          <c:order val="4"/>
          <c:tx>
            <c:strRef>
              <c:f>'Fig4.11'!$A$11</c:f>
              <c:strCache>
                <c:ptCount val="1"/>
                <c:pt idx="0">
                  <c:v>Fuels</c:v>
                </c:pt>
              </c:strCache>
            </c:strRef>
          </c:tx>
          <c:spPr>
            <a:solidFill>
              <a:schemeClr val="accent5"/>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'Fig4.11'!$B$11:$H$11</c:f>
              <c:numCache>
                <c:formatCode>0.0</c:formatCode>
                <c:ptCount val="7"/>
                <c:pt idx="0">
                  <c:v>0</c:v>
                </c:pt>
                <c:pt idx="1">
                  <c:v>0.3</c:v>
                </c:pt>
                <c:pt idx="2">
                  <c:v>2.2999999999999998</c:v>
                </c:pt>
                <c:pt idx="3">
                  <c:v>16.3</c:v>
                </c:pt>
                <c:pt idx="4">
                  <c:v>1.4000000000000001</c:v>
                </c:pt>
                <c:pt idx="5">
                  <c:v>0.2</c:v>
                </c:pt>
                <c:pt idx="6">
                  <c:v>1.5</c:v>
                </c:pt>
              </c:numCache>
            </c:numRef>
          </c:val>
          <c:extLst>
            <c:ext xmlns:c16="http://schemas.microsoft.com/office/drawing/2014/chart" uri="{C3380CC4-5D6E-409C-BE32-E72D297353CC}">
              <c16:uniqueId val="{00000006-3EC7-4B84-AD64-14B5519CB477}"/>
            </c:ext>
          </c:extLst>
        </c:ser>
        <c:ser>
          <c:idx val="5"/>
          <c:order val="5"/>
          <c:tx>
            <c:strRef>
              <c:f>'Fig4.11'!$A$12</c:f>
              <c:strCache>
                <c:ptCount val="1"/>
                <c:pt idx="0">
                  <c:v>Hides and Skins</c:v>
                </c:pt>
              </c:strCache>
            </c:strRef>
          </c:tx>
          <c:spPr>
            <a:solidFill>
              <a:schemeClr val="accent6"/>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'Fig4.11'!$B$12:$H$12</c:f>
              <c:numCache>
                <c:formatCode>0.0</c:formatCode>
                <c:ptCount val="7"/>
                <c:pt idx="0">
                  <c:v>0</c:v>
                </c:pt>
                <c:pt idx="1">
                  <c:v>0.1</c:v>
                </c:pt>
                <c:pt idx="2">
                  <c:v>0.1</c:v>
                </c:pt>
                <c:pt idx="3">
                  <c:v>0</c:v>
                </c:pt>
                <c:pt idx="4">
                  <c:v>0.3</c:v>
                </c:pt>
                <c:pt idx="5">
                  <c:v>0</c:v>
                </c:pt>
                <c:pt idx="6">
                  <c:v>0.2</c:v>
                </c:pt>
              </c:numCache>
            </c:numRef>
          </c:val>
          <c:extLst>
            <c:ext xmlns:c16="http://schemas.microsoft.com/office/drawing/2014/chart" uri="{C3380CC4-5D6E-409C-BE32-E72D297353CC}">
              <c16:uniqueId val="{00000007-3EC7-4B84-AD64-14B5519CB477}"/>
            </c:ext>
          </c:extLst>
        </c:ser>
        <c:ser>
          <c:idx val="6"/>
          <c:order val="6"/>
          <c:tx>
            <c:strRef>
              <c:f>'Fig4.11'!$A$13</c:f>
              <c:strCache>
                <c:ptCount val="1"/>
                <c:pt idx="0">
                  <c:v>Mach and Elec</c:v>
                </c:pt>
              </c:strCache>
            </c:strRef>
          </c:tx>
          <c:spPr>
            <a:solidFill>
              <a:schemeClr val="accent1">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'Fig4.11'!$B$13:$H$13</c:f>
              <c:numCache>
                <c:formatCode>0.0</c:formatCode>
                <c:ptCount val="7"/>
                <c:pt idx="0">
                  <c:v>0.5</c:v>
                </c:pt>
                <c:pt idx="1">
                  <c:v>0.8</c:v>
                </c:pt>
                <c:pt idx="2">
                  <c:v>5.5</c:v>
                </c:pt>
                <c:pt idx="3">
                  <c:v>2.1</c:v>
                </c:pt>
                <c:pt idx="4">
                  <c:v>7.3999999999999995</c:v>
                </c:pt>
                <c:pt idx="5">
                  <c:v>5.0999999999999996</c:v>
                </c:pt>
                <c:pt idx="6">
                  <c:v>15.7</c:v>
                </c:pt>
              </c:numCache>
            </c:numRef>
          </c:val>
          <c:extLst>
            <c:ext xmlns:c16="http://schemas.microsoft.com/office/drawing/2014/chart" uri="{C3380CC4-5D6E-409C-BE32-E72D297353CC}">
              <c16:uniqueId val="{00000008-3EC7-4B84-AD64-14B5519CB477}"/>
            </c:ext>
          </c:extLst>
        </c:ser>
        <c:ser>
          <c:idx val="7"/>
          <c:order val="7"/>
          <c:tx>
            <c:strRef>
              <c:f>'Fig4.11'!$A$14</c:f>
              <c:strCache>
                <c:ptCount val="1"/>
                <c:pt idx="0">
                  <c:v>Metals</c:v>
                </c:pt>
              </c:strCache>
            </c:strRef>
          </c:tx>
          <c:spPr>
            <a:solidFill>
              <a:schemeClr val="accent2">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'Fig4.11'!$B$14:$H$14</c:f>
              <c:numCache>
                <c:formatCode>0.0</c:formatCode>
                <c:ptCount val="7"/>
                <c:pt idx="0">
                  <c:v>0.4</c:v>
                </c:pt>
                <c:pt idx="1">
                  <c:v>0.6</c:v>
                </c:pt>
                <c:pt idx="2">
                  <c:v>3.8</c:v>
                </c:pt>
                <c:pt idx="3">
                  <c:v>2.2999999999999998</c:v>
                </c:pt>
                <c:pt idx="4">
                  <c:v>1.7999999999999998</c:v>
                </c:pt>
                <c:pt idx="5">
                  <c:v>0.3</c:v>
                </c:pt>
                <c:pt idx="6">
                  <c:v>4.8</c:v>
                </c:pt>
              </c:numCache>
            </c:numRef>
          </c:val>
          <c:extLst>
            <c:ext xmlns:c16="http://schemas.microsoft.com/office/drawing/2014/chart" uri="{C3380CC4-5D6E-409C-BE32-E72D297353CC}">
              <c16:uniqueId val="{00000009-3EC7-4B84-AD64-14B5519CB477}"/>
            </c:ext>
          </c:extLst>
        </c:ser>
        <c:ser>
          <c:idx val="8"/>
          <c:order val="8"/>
          <c:tx>
            <c:strRef>
              <c:f>'Fig4.11'!$A$15</c:f>
              <c:strCache>
                <c:ptCount val="1"/>
                <c:pt idx="0">
                  <c:v>Minerals</c:v>
                </c:pt>
              </c:strCache>
            </c:strRef>
          </c:tx>
          <c:spPr>
            <a:solidFill>
              <a:schemeClr val="accent3">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'Fig4.11'!$B$15:$H$15</c:f>
              <c:numCache>
                <c:formatCode>0.0</c:formatCode>
                <c:ptCount val="7"/>
                <c:pt idx="0">
                  <c:v>0</c:v>
                </c:pt>
                <c:pt idx="1">
                  <c:v>0</c:v>
                </c:pt>
                <c:pt idx="2">
                  <c:v>0.3</c:v>
                </c:pt>
                <c:pt idx="3">
                  <c:v>0.2</c:v>
                </c:pt>
                <c:pt idx="4">
                  <c:v>0.1</c:v>
                </c:pt>
                <c:pt idx="5">
                  <c:v>0.1</c:v>
                </c:pt>
                <c:pt idx="6">
                  <c:v>0.2</c:v>
                </c:pt>
              </c:numCache>
            </c:numRef>
          </c:val>
          <c:extLst>
            <c:ext xmlns:c16="http://schemas.microsoft.com/office/drawing/2014/chart" uri="{C3380CC4-5D6E-409C-BE32-E72D297353CC}">
              <c16:uniqueId val="{0000000A-3EC7-4B84-AD64-14B5519CB477}"/>
            </c:ext>
          </c:extLst>
        </c:ser>
        <c:ser>
          <c:idx val="9"/>
          <c:order val="9"/>
          <c:tx>
            <c:strRef>
              <c:f>'Fig4.11'!$A$16</c:f>
              <c:strCache>
                <c:ptCount val="1"/>
                <c:pt idx="0">
                  <c:v>Miscellaneous</c:v>
                </c:pt>
              </c:strCache>
            </c:strRef>
          </c:tx>
          <c:spPr>
            <a:solidFill>
              <a:schemeClr val="accent4">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'Fig4.11'!$B$16:$H$16</c:f>
              <c:numCache>
                <c:formatCode>0.0</c:formatCode>
                <c:ptCount val="7"/>
                <c:pt idx="0">
                  <c:v>3.3000000000000003</c:v>
                </c:pt>
                <c:pt idx="1">
                  <c:v>0.89999999999999991</c:v>
                </c:pt>
                <c:pt idx="2">
                  <c:v>2.7</c:v>
                </c:pt>
                <c:pt idx="3">
                  <c:v>1.9</c:v>
                </c:pt>
                <c:pt idx="4">
                  <c:v>2.8000000000000003</c:v>
                </c:pt>
                <c:pt idx="5">
                  <c:v>4</c:v>
                </c:pt>
                <c:pt idx="6">
                  <c:v>2</c:v>
                </c:pt>
              </c:numCache>
            </c:numRef>
          </c:val>
          <c:extLst>
            <c:ext xmlns:c16="http://schemas.microsoft.com/office/drawing/2014/chart" uri="{C3380CC4-5D6E-409C-BE32-E72D297353CC}">
              <c16:uniqueId val="{0000000B-3EC7-4B84-AD64-14B5519CB477}"/>
            </c:ext>
          </c:extLst>
        </c:ser>
        <c:ser>
          <c:idx val="10"/>
          <c:order val="10"/>
          <c:tx>
            <c:strRef>
              <c:f>'Fig4.11'!$A$17</c:f>
              <c:strCache>
                <c:ptCount val="1"/>
                <c:pt idx="0">
                  <c:v>Plastic or Rubber</c:v>
                </c:pt>
              </c:strCache>
            </c:strRef>
          </c:tx>
          <c:spPr>
            <a:solidFill>
              <a:schemeClr val="accent5">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'Fig4.11'!$B$17:$H$17</c:f>
              <c:numCache>
                <c:formatCode>0.0</c:formatCode>
                <c:ptCount val="7"/>
                <c:pt idx="0">
                  <c:v>0.6</c:v>
                </c:pt>
                <c:pt idx="1">
                  <c:v>0.2</c:v>
                </c:pt>
                <c:pt idx="2">
                  <c:v>1.0999999999999999</c:v>
                </c:pt>
                <c:pt idx="3">
                  <c:v>0.2</c:v>
                </c:pt>
                <c:pt idx="4">
                  <c:v>0.89999999999999991</c:v>
                </c:pt>
                <c:pt idx="5">
                  <c:v>0.4</c:v>
                </c:pt>
                <c:pt idx="6">
                  <c:v>2.8000000000000003</c:v>
                </c:pt>
              </c:numCache>
            </c:numRef>
          </c:val>
          <c:extLst>
            <c:ext xmlns:c16="http://schemas.microsoft.com/office/drawing/2014/chart" uri="{C3380CC4-5D6E-409C-BE32-E72D297353CC}">
              <c16:uniqueId val="{0000000C-3EC7-4B84-AD64-14B5519CB477}"/>
            </c:ext>
          </c:extLst>
        </c:ser>
        <c:ser>
          <c:idx val="11"/>
          <c:order val="11"/>
          <c:tx>
            <c:strRef>
              <c:f>'Fig4.11'!$A$18</c:f>
              <c:strCache>
                <c:ptCount val="1"/>
                <c:pt idx="0">
                  <c:v>Stone and Glass</c:v>
                </c:pt>
              </c:strCache>
            </c:strRef>
          </c:tx>
          <c:spPr>
            <a:solidFill>
              <a:schemeClr val="accent6">
                <a:lumMod val="6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'Fig4.11'!$B$18:$H$18</c:f>
              <c:numCache>
                <c:formatCode>0.0</c:formatCode>
                <c:ptCount val="7"/>
                <c:pt idx="0">
                  <c:v>0.2</c:v>
                </c:pt>
                <c:pt idx="1">
                  <c:v>0.2</c:v>
                </c:pt>
                <c:pt idx="2">
                  <c:v>0.4</c:v>
                </c:pt>
                <c:pt idx="3">
                  <c:v>0.2</c:v>
                </c:pt>
                <c:pt idx="4">
                  <c:v>0.3</c:v>
                </c:pt>
                <c:pt idx="5">
                  <c:v>0.1</c:v>
                </c:pt>
                <c:pt idx="6">
                  <c:v>0.70000000000000007</c:v>
                </c:pt>
              </c:numCache>
            </c:numRef>
          </c:val>
          <c:extLst>
            <c:ext xmlns:c16="http://schemas.microsoft.com/office/drawing/2014/chart" uri="{C3380CC4-5D6E-409C-BE32-E72D297353CC}">
              <c16:uniqueId val="{0000000D-3EC7-4B84-AD64-14B5519CB477}"/>
            </c:ext>
          </c:extLst>
        </c:ser>
        <c:ser>
          <c:idx val="12"/>
          <c:order val="12"/>
          <c:tx>
            <c:strRef>
              <c:f>'Fig4.11'!$A$19</c:f>
              <c:strCache>
                <c:ptCount val="1"/>
                <c:pt idx="0">
                  <c:v>Textiles and Clothing</c:v>
                </c:pt>
              </c:strCache>
            </c:strRef>
          </c:tx>
          <c:spPr>
            <a:solidFill>
              <a:schemeClr val="accent1">
                <a:lumMod val="80000"/>
                <a:lumOff val="2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'Fig4.11'!$B$19:$H$19</c:f>
              <c:numCache>
                <c:formatCode>0.0</c:formatCode>
                <c:ptCount val="7"/>
                <c:pt idx="0">
                  <c:v>0.1</c:v>
                </c:pt>
                <c:pt idx="1">
                  <c:v>0.3</c:v>
                </c:pt>
                <c:pt idx="2">
                  <c:v>0.2</c:v>
                </c:pt>
                <c:pt idx="3">
                  <c:v>0.1</c:v>
                </c:pt>
                <c:pt idx="4">
                  <c:v>1.7000000000000002</c:v>
                </c:pt>
                <c:pt idx="5">
                  <c:v>0.1</c:v>
                </c:pt>
                <c:pt idx="6">
                  <c:v>1.0999999999999999</c:v>
                </c:pt>
              </c:numCache>
            </c:numRef>
          </c:val>
          <c:extLst>
            <c:ext xmlns:c16="http://schemas.microsoft.com/office/drawing/2014/chart" uri="{C3380CC4-5D6E-409C-BE32-E72D297353CC}">
              <c16:uniqueId val="{0000000E-3EC7-4B84-AD64-14B5519CB477}"/>
            </c:ext>
          </c:extLst>
        </c:ser>
        <c:ser>
          <c:idx val="13"/>
          <c:order val="13"/>
          <c:tx>
            <c:strRef>
              <c:f>'Fig4.11'!$A$20</c:f>
              <c:strCache>
                <c:ptCount val="1"/>
                <c:pt idx="0">
                  <c:v>Transportation</c:v>
                </c:pt>
              </c:strCache>
            </c:strRef>
          </c:tx>
          <c:spPr>
            <a:solidFill>
              <a:schemeClr val="accent2">
                <a:lumMod val="80000"/>
                <a:lumOff val="2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'Fig4.11'!$B$20:$H$20</c:f>
              <c:numCache>
                <c:formatCode>0.0</c:formatCode>
                <c:ptCount val="7"/>
                <c:pt idx="0">
                  <c:v>0</c:v>
                </c:pt>
                <c:pt idx="1">
                  <c:v>0.2</c:v>
                </c:pt>
                <c:pt idx="2">
                  <c:v>2.9000000000000004</c:v>
                </c:pt>
                <c:pt idx="3">
                  <c:v>0.8</c:v>
                </c:pt>
                <c:pt idx="4">
                  <c:v>1.2</c:v>
                </c:pt>
                <c:pt idx="5">
                  <c:v>1.3</c:v>
                </c:pt>
                <c:pt idx="6">
                  <c:v>16.900000000000002</c:v>
                </c:pt>
              </c:numCache>
            </c:numRef>
          </c:val>
          <c:extLst>
            <c:ext xmlns:c16="http://schemas.microsoft.com/office/drawing/2014/chart" uri="{C3380CC4-5D6E-409C-BE32-E72D297353CC}">
              <c16:uniqueId val="{0000000F-3EC7-4B84-AD64-14B5519CB477}"/>
            </c:ext>
          </c:extLst>
        </c:ser>
        <c:ser>
          <c:idx val="14"/>
          <c:order val="14"/>
          <c:tx>
            <c:strRef>
              <c:f>'Fig4.11'!$A$21</c:f>
              <c:strCache>
                <c:ptCount val="1"/>
                <c:pt idx="0">
                  <c:v>Vegetable</c:v>
                </c:pt>
              </c:strCache>
            </c:strRef>
          </c:tx>
          <c:spPr>
            <a:solidFill>
              <a:schemeClr val="accent3">
                <a:lumMod val="80000"/>
                <a:lumOff val="2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'Fig4.11'!$B$21:$H$21</c:f>
              <c:numCache>
                <c:formatCode>0.0</c:formatCode>
                <c:ptCount val="7"/>
                <c:pt idx="0">
                  <c:v>2.5</c:v>
                </c:pt>
                <c:pt idx="1">
                  <c:v>1.3</c:v>
                </c:pt>
                <c:pt idx="2">
                  <c:v>0.1</c:v>
                </c:pt>
                <c:pt idx="3">
                  <c:v>0.1</c:v>
                </c:pt>
                <c:pt idx="4">
                  <c:v>0.89999999999999991</c:v>
                </c:pt>
                <c:pt idx="5">
                  <c:v>0.1</c:v>
                </c:pt>
                <c:pt idx="6">
                  <c:v>0.6</c:v>
                </c:pt>
              </c:numCache>
            </c:numRef>
          </c:val>
          <c:extLst>
            <c:ext xmlns:c16="http://schemas.microsoft.com/office/drawing/2014/chart" uri="{C3380CC4-5D6E-409C-BE32-E72D297353CC}">
              <c16:uniqueId val="{00000010-3EC7-4B84-AD64-14B5519CB477}"/>
            </c:ext>
          </c:extLst>
        </c:ser>
        <c:ser>
          <c:idx val="15"/>
          <c:order val="15"/>
          <c:tx>
            <c:strRef>
              <c:f>'Fig4.11'!$A$22</c:f>
              <c:strCache>
                <c:ptCount val="1"/>
                <c:pt idx="0">
                  <c:v>Wood</c:v>
                </c:pt>
              </c:strCache>
            </c:strRef>
          </c:tx>
          <c:spPr>
            <a:solidFill>
              <a:schemeClr val="accent4">
                <a:lumMod val="80000"/>
                <a:lumOff val="20000"/>
              </a:schemeClr>
            </a:solidFill>
            <a:ln>
              <a:noFill/>
            </a:ln>
            <a:effectLst/>
          </c:spPr>
          <c:invertIfNegative val="0"/>
          <c:cat>
            <c:strRef>
              <c:f>'Fig4.11'!$B$6:$H$6</c:f>
              <c:strCache>
                <c:ptCount val="7"/>
                <c:pt idx="0">
                  <c:v>Costa Rica</c:v>
                </c:pt>
                <c:pt idx="1">
                  <c:v>New Zealand</c:v>
                </c:pt>
                <c:pt idx="2">
                  <c:v>Finland</c:v>
                </c:pt>
                <c:pt idx="3">
                  <c:v>Norway</c:v>
                </c:pt>
                <c:pt idx="4">
                  <c:v>Denmark</c:v>
                </c:pt>
                <c:pt idx="5">
                  <c:v>Ireland</c:v>
                </c:pt>
                <c:pt idx="6">
                  <c:v>Slovak Republic</c:v>
                </c:pt>
              </c:strCache>
            </c:strRef>
          </c:cat>
          <c:val>
            <c:numRef>
              <c:f>'Fig4.11'!$B$22:$H$22</c:f>
              <c:numCache>
                <c:formatCode>0.0</c:formatCode>
                <c:ptCount val="7"/>
                <c:pt idx="0">
                  <c:v>0.3</c:v>
                </c:pt>
                <c:pt idx="1">
                  <c:v>1.7999999999999998</c:v>
                </c:pt>
                <c:pt idx="2">
                  <c:v>5</c:v>
                </c:pt>
                <c:pt idx="3">
                  <c:v>0.4</c:v>
                </c:pt>
                <c:pt idx="4">
                  <c:v>0.70000000000000007</c:v>
                </c:pt>
                <c:pt idx="5">
                  <c:v>0.2</c:v>
                </c:pt>
                <c:pt idx="6">
                  <c:v>1.5</c:v>
                </c:pt>
              </c:numCache>
            </c:numRef>
          </c:val>
          <c:extLst>
            <c:ext xmlns:c16="http://schemas.microsoft.com/office/drawing/2014/chart" uri="{C3380CC4-5D6E-409C-BE32-E72D297353CC}">
              <c16:uniqueId val="{00000011-3EC7-4B84-AD64-14B5519CB477}"/>
            </c:ext>
          </c:extLst>
        </c:ser>
        <c:dLbls>
          <c:showLegendKey val="0"/>
          <c:showVal val="0"/>
          <c:showCatName val="0"/>
          <c:showSerName val="0"/>
          <c:showPercent val="0"/>
          <c:showBubbleSize val="0"/>
        </c:dLbls>
        <c:gapWidth val="150"/>
        <c:overlap val="100"/>
        <c:axId val="1928610376"/>
        <c:axId val="1928611528"/>
      </c:barChart>
      <c:catAx>
        <c:axId val="19286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1528"/>
        <c:crosses val="autoZero"/>
        <c:auto val="1"/>
        <c:lblAlgn val="ctr"/>
        <c:lblOffset val="100"/>
        <c:noMultiLvlLbl val="0"/>
      </c:catAx>
      <c:valAx>
        <c:axId val="1928611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Merchandise exports as a percentage of GDP, 2019</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'Fig4.12'!$B$7</c:f>
              <c:strCache>
                <c:ptCount val="1"/>
                <c:pt idx="0">
                  <c:v>Australia</c:v>
                </c:pt>
              </c:strCache>
            </c:strRef>
          </c:tx>
          <c:spPr>
            <a:ln w="28575" cap="rnd">
              <a:solidFill>
                <a:srgbClr val="DC8633"/>
              </a:solidFill>
              <a:prstDash val="sysDash"/>
              <a:round/>
            </a:ln>
            <a:effectLst/>
          </c:spPr>
          <c:marker>
            <c:symbol val="none"/>
          </c:marker>
          <c:cat>
            <c:numRef>
              <c:f>'Fig4.12'!$A$8:$A$24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'Fig4.12'!$B$8:$B$24</c:f>
              <c:numCache>
                <c:formatCode>General</c:formatCode>
                <c:ptCount val="17"/>
                <c:pt idx="0">
                  <c:v>32.49</c:v>
                </c:pt>
                <c:pt idx="1">
                  <c:v>36.869999999999997</c:v>
                </c:pt>
                <c:pt idx="2">
                  <c:v>39.75</c:v>
                </c:pt>
                <c:pt idx="3">
                  <c:v>29.12</c:v>
                </c:pt>
                <c:pt idx="4">
                  <c:v>43.25</c:v>
                </c:pt>
                <c:pt idx="5">
                  <c:v>40.53</c:v>
                </c:pt>
                <c:pt idx="6">
                  <c:v>35.869999999999997</c:v>
                </c:pt>
                <c:pt idx="7">
                  <c:v>38.67</c:v>
                </c:pt>
                <c:pt idx="8">
                  <c:v>36.86</c:v>
                </c:pt>
                <c:pt idx="9">
                  <c:v>39.81</c:v>
                </c:pt>
                <c:pt idx="10">
                  <c:v>45.48</c:v>
                </c:pt>
                <c:pt idx="11">
                  <c:v>46.73</c:v>
                </c:pt>
                <c:pt idx="12">
                  <c:v>49.59</c:v>
                </c:pt>
                <c:pt idx="13">
                  <c:v>48.24</c:v>
                </c:pt>
                <c:pt idx="14">
                  <c:v>53.22</c:v>
                </c:pt>
                <c:pt idx="15">
                  <c:v>55.88</c:v>
                </c:pt>
                <c:pt idx="16">
                  <c:v>44.94</c:v>
                </c:pt>
              </c:numCache>
            </c:numRef>
          </c:val>
          <c:smooth val="0"/>
          <c:extLst>
            <c:ext xmlns:c16="http://schemas.microsoft.com/office/drawing/2014/chart" uri="{C3380CC4-5D6E-409C-BE32-E72D297353CC}">
              <c16:uniqueId val="{00000000-1E10-4725-B0D9-658383A1D912}"/>
            </c:ext>
          </c:extLst>
        </c:ser>
        <c:ser>
          <c:idx val="1"/>
          <c:order val="1"/>
          <c:tx>
            <c:strRef>
              <c:f>'Fig4.12'!$C$7</c:f>
              <c:strCache>
                <c:ptCount val="1"/>
                <c:pt idx="0">
                  <c:v>Canada</c:v>
                </c:pt>
              </c:strCache>
            </c:strRef>
          </c:tx>
          <c:spPr>
            <a:ln w="28575" cap="rnd">
              <a:solidFill>
                <a:srgbClr val="A8AD00"/>
              </a:solidFill>
              <a:round/>
            </a:ln>
            <a:effectLst/>
          </c:spPr>
          <c:marker>
            <c:symbol val="none"/>
          </c:marker>
          <c:val>
            <c:numRef>
              <c:f>'Fig4.12'!$C$8:$C$24</c:f>
              <c:numCache>
                <c:formatCode>General</c:formatCode>
                <c:ptCount val="17"/>
                <c:pt idx="0">
                  <c:v>54.42</c:v>
                </c:pt>
                <c:pt idx="1">
                  <c:v>53.57</c:v>
                </c:pt>
                <c:pt idx="2">
                  <c:v>70.319999999999993</c:v>
                </c:pt>
                <c:pt idx="3">
                  <c:v>39.94</c:v>
                </c:pt>
                <c:pt idx="4">
                  <c:v>63.02</c:v>
                </c:pt>
                <c:pt idx="5">
                  <c:v>60.83</c:v>
                </c:pt>
                <c:pt idx="6">
                  <c:v>48.11</c:v>
                </c:pt>
                <c:pt idx="7">
                  <c:v>52.15</c:v>
                </c:pt>
                <c:pt idx="8">
                  <c:v>53.21</c:v>
                </c:pt>
                <c:pt idx="9">
                  <c:v>55.09</c:v>
                </c:pt>
                <c:pt idx="10">
                  <c:v>51.8</c:v>
                </c:pt>
                <c:pt idx="11">
                  <c:v>59.13</c:v>
                </c:pt>
                <c:pt idx="12">
                  <c:v>57.01</c:v>
                </c:pt>
                <c:pt idx="13">
                  <c:v>53.55</c:v>
                </c:pt>
                <c:pt idx="14">
                  <c:v>70</c:v>
                </c:pt>
                <c:pt idx="15">
                  <c:v>72</c:v>
                </c:pt>
                <c:pt idx="16">
                  <c:v>72.540000000000006</c:v>
                </c:pt>
              </c:numCache>
            </c:numRef>
          </c:val>
          <c:smooth val="0"/>
          <c:extLst>
            <c:ext xmlns:c16="http://schemas.microsoft.com/office/drawing/2014/chart" uri="{C3380CC4-5D6E-409C-BE32-E72D297353CC}">
              <c16:uniqueId val="{00000001-1E10-4725-B0D9-658383A1D912}"/>
            </c:ext>
          </c:extLst>
        </c:ser>
        <c:ser>
          <c:idx val="2"/>
          <c:order val="2"/>
          <c:tx>
            <c:strRef>
              <c:f>'Fig4.12'!$D$7</c:f>
              <c:strCache>
                <c:ptCount val="1"/>
                <c:pt idx="0">
                  <c:v>New Zealand</c:v>
                </c:pt>
              </c:strCache>
            </c:strRef>
          </c:tx>
          <c:spPr>
            <a:ln w="28575" cap="rnd">
              <a:solidFill>
                <a:sysClr val="windowText" lastClr="000000"/>
              </a:solidFill>
              <a:round/>
            </a:ln>
            <a:effectLst/>
          </c:spPr>
          <c:marker>
            <c:symbol val="none"/>
          </c:marker>
          <c:val>
            <c:numRef>
              <c:f>'Fig4.12'!$D$8:$D$24</c:f>
              <c:numCache>
                <c:formatCode>General</c:formatCode>
                <c:ptCount val="17"/>
                <c:pt idx="0">
                  <c:v>38.43</c:v>
                </c:pt>
                <c:pt idx="1">
                  <c:v>44.94</c:v>
                </c:pt>
                <c:pt idx="2">
                  <c:v>42.98</c:v>
                </c:pt>
                <c:pt idx="3">
                  <c:v>33.14</c:v>
                </c:pt>
                <c:pt idx="4">
                  <c:v>46.52</c:v>
                </c:pt>
                <c:pt idx="5">
                  <c:v>39.15</c:v>
                </c:pt>
                <c:pt idx="6">
                  <c:v>38.29</c:v>
                </c:pt>
                <c:pt idx="7">
                  <c:v>40.619999999999997</c:v>
                </c:pt>
                <c:pt idx="8">
                  <c:v>39.47</c:v>
                </c:pt>
                <c:pt idx="9">
                  <c:v>38.06</c:v>
                </c:pt>
                <c:pt idx="10">
                  <c:v>37.33</c:v>
                </c:pt>
                <c:pt idx="11">
                  <c:v>37.1</c:v>
                </c:pt>
                <c:pt idx="12">
                  <c:v>36.65</c:v>
                </c:pt>
                <c:pt idx="13">
                  <c:v>36</c:v>
                </c:pt>
                <c:pt idx="14">
                  <c:v>38.15</c:v>
                </c:pt>
                <c:pt idx="15">
                  <c:v>43.52</c:v>
                </c:pt>
                <c:pt idx="16">
                  <c:v>37.11</c:v>
                </c:pt>
              </c:numCache>
            </c:numRef>
          </c:val>
          <c:smooth val="0"/>
          <c:extLst>
            <c:ext xmlns:c16="http://schemas.microsoft.com/office/drawing/2014/chart" uri="{C3380CC4-5D6E-409C-BE32-E72D297353CC}">
              <c16:uniqueId val="{00000002-1E10-4725-B0D9-658383A1D912}"/>
            </c:ext>
          </c:extLst>
        </c:ser>
        <c:ser>
          <c:idx val="3"/>
          <c:order val="3"/>
          <c:tx>
            <c:strRef>
              <c:f>'Fig4.12'!$E$7</c:f>
              <c:strCache>
                <c:ptCount val="1"/>
                <c:pt idx="0">
                  <c:v>OECD</c:v>
                </c:pt>
              </c:strCache>
            </c:strRef>
          </c:tx>
          <c:spPr>
            <a:ln w="28575" cap="rnd">
              <a:solidFill>
                <a:sysClr val="windowText" lastClr="000000"/>
              </a:solidFill>
              <a:prstDash val="sysDash"/>
              <a:round/>
            </a:ln>
            <a:effectLst/>
          </c:spPr>
          <c:marker>
            <c:symbol val="none"/>
          </c:marker>
          <c:val>
            <c:numRef>
              <c:f>'Fig4.12'!$E$8:$E$24</c:f>
              <c:numCache>
                <c:formatCode>General</c:formatCode>
                <c:ptCount val="17"/>
                <c:pt idx="0">
                  <c:v>23.55</c:v>
                </c:pt>
                <c:pt idx="1">
                  <c:v>27.24</c:v>
                </c:pt>
                <c:pt idx="2">
                  <c:v>30.15</c:v>
                </c:pt>
                <c:pt idx="3">
                  <c:v>23.03</c:v>
                </c:pt>
                <c:pt idx="4">
                  <c:v>28.57</c:v>
                </c:pt>
                <c:pt idx="5">
                  <c:v>29.21</c:v>
                </c:pt>
                <c:pt idx="6">
                  <c:v>27.72</c:v>
                </c:pt>
                <c:pt idx="7">
                  <c:v>30.45</c:v>
                </c:pt>
                <c:pt idx="8">
                  <c:v>33.47</c:v>
                </c:pt>
                <c:pt idx="9">
                  <c:v>33.83</c:v>
                </c:pt>
                <c:pt idx="10">
                  <c:v>37.35</c:v>
                </c:pt>
                <c:pt idx="11">
                  <c:v>38.72</c:v>
                </c:pt>
                <c:pt idx="12">
                  <c:v>43.88</c:v>
                </c:pt>
                <c:pt idx="13">
                  <c:v>40.43</c:v>
                </c:pt>
                <c:pt idx="14">
                  <c:v>46</c:v>
                </c:pt>
                <c:pt idx="15">
                  <c:v>56.82</c:v>
                </c:pt>
                <c:pt idx="16">
                  <c:v>55.97</c:v>
                </c:pt>
              </c:numCache>
            </c:numRef>
          </c:val>
          <c:smooth val="0"/>
          <c:extLst>
            <c:ext xmlns:c16="http://schemas.microsoft.com/office/drawing/2014/chart" uri="{C3380CC4-5D6E-409C-BE32-E72D297353CC}">
              <c16:uniqueId val="{00000003-1E10-4725-B0D9-658383A1D912}"/>
            </c:ext>
          </c:extLst>
        </c:ser>
        <c:ser>
          <c:idx val="4"/>
          <c:order val="4"/>
          <c:tx>
            <c:strRef>
              <c:f>'Fig4.12'!$F$7</c:f>
              <c:strCache>
                <c:ptCount val="1"/>
                <c:pt idx="0">
                  <c:v>United States</c:v>
                </c:pt>
              </c:strCache>
            </c:strRef>
          </c:tx>
          <c:spPr>
            <a:ln w="28575" cap="rnd">
              <a:solidFill>
                <a:srgbClr val="808184"/>
              </a:solidFill>
              <a:round/>
            </a:ln>
            <a:effectLst/>
          </c:spPr>
          <c:marker>
            <c:symbol val="none"/>
          </c:marker>
          <c:val>
            <c:numRef>
              <c:f>'Fig4.12'!$F$8:$F$24</c:f>
              <c:numCache>
                <c:formatCode>General</c:formatCode>
                <c:ptCount val="17"/>
                <c:pt idx="0">
                  <c:v>21.62</c:v>
                </c:pt>
                <c:pt idx="1">
                  <c:v>23.84</c:v>
                </c:pt>
                <c:pt idx="2">
                  <c:v>24.57</c:v>
                </c:pt>
                <c:pt idx="3">
                  <c:v>16.899999999999999</c:v>
                </c:pt>
                <c:pt idx="4">
                  <c:v>20.73</c:v>
                </c:pt>
                <c:pt idx="5">
                  <c:v>22.83</c:v>
                </c:pt>
                <c:pt idx="6">
                  <c:v>22.51</c:v>
                </c:pt>
                <c:pt idx="7">
                  <c:v>24.18</c:v>
                </c:pt>
                <c:pt idx="8">
                  <c:v>29.48</c:v>
                </c:pt>
                <c:pt idx="9">
                  <c:v>31.13</c:v>
                </c:pt>
                <c:pt idx="10">
                  <c:v>31.42</c:v>
                </c:pt>
                <c:pt idx="11">
                  <c:v>34.69</c:v>
                </c:pt>
                <c:pt idx="12">
                  <c:v>40.07</c:v>
                </c:pt>
                <c:pt idx="13">
                  <c:v>35.79</c:v>
                </c:pt>
                <c:pt idx="14">
                  <c:v>43.79</c:v>
                </c:pt>
                <c:pt idx="15">
                  <c:v>51.48</c:v>
                </c:pt>
                <c:pt idx="16">
                  <c:v>59.32</c:v>
                </c:pt>
              </c:numCache>
            </c:numRef>
          </c:val>
          <c:smooth val="0"/>
          <c:extLst>
            <c:ext xmlns:c16="http://schemas.microsoft.com/office/drawing/2014/chart" uri="{C3380CC4-5D6E-409C-BE32-E72D297353CC}">
              <c16:uniqueId val="{00000004-1E10-4725-B0D9-658383A1D912}"/>
            </c:ext>
          </c:extLst>
        </c:ser>
        <c:dLbls>
          <c:showLegendKey val="0"/>
          <c:showVal val="0"/>
          <c:showCatName val="0"/>
          <c:showSerName val="0"/>
          <c:showPercent val="0"/>
          <c:showBubbleSize val="0"/>
        </c:dLbls>
        <c:smooth val="0"/>
        <c:axId val="1916898696"/>
        <c:axId val="1916899848"/>
      </c:lineChart>
      <c:catAx>
        <c:axId val="191689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9848"/>
        <c:crosses val="autoZero"/>
        <c:auto val="1"/>
        <c:lblAlgn val="ctr"/>
        <c:lblOffset val="100"/>
        <c:tickLblSkip val="5"/>
        <c:noMultiLvlLbl val="0"/>
      </c:catAx>
      <c:valAx>
        <c:axId val="19168998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Inward FDI stock as a percentage</a:t>
                </a:r>
                <a:r>
                  <a:rPr lang="en-NZ" baseline="0"/>
                  <a:t>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86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venirMaoriLight" panose="020B0402020203020204" pitchFamily="34" charset="0"/>
                <a:ea typeface="+mn-ea"/>
                <a:cs typeface="+mn-cs"/>
              </a:defRPr>
            </a:pPr>
            <a:r>
              <a:rPr lang="en-NZ" sz="1050" b="1"/>
              <a:t>Inflows</a:t>
            </a:r>
          </a:p>
        </c:rich>
      </c:tx>
      <c:layout>
        <c:manualLayout>
          <c:xMode val="edge"/>
          <c:yMode val="edge"/>
          <c:x val="0.4054176428832984"/>
          <c:y val="4.3328354552854796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venirMaoriLight" panose="020B0402020203020204" pitchFamily="34" charset="0"/>
              <a:ea typeface="+mn-ea"/>
              <a:cs typeface="+mn-cs"/>
            </a:defRPr>
          </a:pPr>
          <a:endParaRPr lang="en-US"/>
        </a:p>
      </c:txPr>
    </c:title>
    <c:autoTitleDeleted val="0"/>
    <c:plotArea>
      <c:layout>
        <c:manualLayout>
          <c:layoutTarget val="inner"/>
          <c:xMode val="edge"/>
          <c:yMode val="edge"/>
          <c:x val="0.19732098103110035"/>
          <c:y val="9.0980333021050755E-2"/>
          <c:w val="0.73508588357501459"/>
          <c:h val="0.80976498291088761"/>
        </c:manualLayout>
      </c:layout>
      <c:barChart>
        <c:barDir val="col"/>
        <c:grouping val="stacked"/>
        <c:varyColors val="0"/>
        <c:ser>
          <c:idx val="0"/>
          <c:order val="0"/>
          <c:tx>
            <c:strRef>
              <c:f>'Fig2.4'!$B$7</c:f>
              <c:strCache>
                <c:ptCount val="1"/>
                <c:pt idx="0">
                  <c:v>Direct investment</c:v>
                </c:pt>
              </c:strCache>
            </c:strRef>
          </c:tx>
          <c:spPr>
            <a:solidFill>
              <a:srgbClr val="4298B5"/>
            </a:solidFill>
            <a:ln>
              <a:noFill/>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'Fig2.4'!$C$7:$Y$7</c15:sqref>
                  </c15:fullRef>
                </c:ext>
              </c:extLst>
              <c:f>'Fig2.4'!$D$7:$Y$7</c:f>
              <c:numCache>
                <c:formatCode>General</c:formatCode>
                <c:ptCount val="22"/>
                <c:pt idx="0">
                  <c:v>1.9830000400543211</c:v>
                </c:pt>
                <c:pt idx="1">
                  <c:v>0.44299998879432678</c:v>
                </c:pt>
                <c:pt idx="2">
                  <c:v>0.45899999141693121</c:v>
                </c:pt>
                <c:pt idx="3">
                  <c:v>0.97699999809265137</c:v>
                </c:pt>
                <c:pt idx="4">
                  <c:v>1.327999949455261</c:v>
                </c:pt>
                <c:pt idx="5">
                  <c:v>1.4309999942779541</c:v>
                </c:pt>
                <c:pt idx="6">
                  <c:v>0.81599998474121094</c:v>
                </c:pt>
                <c:pt idx="7">
                  <c:v>1.2439999580383301</c:v>
                </c:pt>
                <c:pt idx="8">
                  <c:v>1.6599999666213989</c:v>
                </c:pt>
                <c:pt idx="9">
                  <c:v>0.90600001811981201</c:v>
                </c:pt>
                <c:pt idx="10">
                  <c:v>0.95599997043609619</c:v>
                </c:pt>
                <c:pt idx="11">
                  <c:v>0.8529999852180481</c:v>
                </c:pt>
                <c:pt idx="12">
                  <c:v>0.94800001382827759</c:v>
                </c:pt>
                <c:pt idx="13">
                  <c:v>1.0970000028610229</c:v>
                </c:pt>
                <c:pt idx="14">
                  <c:v>0.98600000143051147</c:v>
                </c:pt>
                <c:pt idx="15">
                  <c:v>1.103999972343445</c:v>
                </c:pt>
                <c:pt idx="16">
                  <c:v>1.151000022888184</c:v>
                </c:pt>
                <c:pt idx="17">
                  <c:v>1.279999971389771</c:v>
                </c:pt>
                <c:pt idx="18">
                  <c:v>0.69999998807907104</c:v>
                </c:pt>
                <c:pt idx="19">
                  <c:v>0.95800000429153442</c:v>
                </c:pt>
                <c:pt idx="20">
                  <c:v>0.78799998760223389</c:v>
                </c:pt>
                <c:pt idx="21">
                  <c:v>1.2400000095367429</c:v>
                </c:pt>
              </c:numCache>
            </c:numRef>
          </c:val>
          <c:extLst>
            <c:ext xmlns:c16="http://schemas.microsoft.com/office/drawing/2014/chart" uri="{C3380CC4-5D6E-409C-BE32-E72D297353CC}">
              <c16:uniqueId val="{00000000-6261-437D-81C1-27EF9223F67F}"/>
            </c:ext>
          </c:extLst>
        </c:ser>
        <c:ser>
          <c:idx val="1"/>
          <c:order val="1"/>
          <c:tx>
            <c:strRef>
              <c:f>'Fig2.4'!$B$8</c:f>
              <c:strCache>
                <c:ptCount val="1"/>
                <c:pt idx="0">
                  <c:v>Portfolio investment</c:v>
                </c:pt>
              </c:strCache>
            </c:strRef>
          </c:tx>
          <c:spPr>
            <a:solidFill>
              <a:srgbClr val="A8AD00">
                <a:alpha val="49804"/>
              </a:srgbClr>
            </a:solidFill>
            <a:ln>
              <a:noFill/>
              <a:prstDash val="sysDash"/>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'Fig2.4'!$C$8:$Y$8</c15:sqref>
                  </c15:fullRef>
                </c:ext>
              </c:extLst>
              <c:f>'Fig2.4'!$D$8:$Y$8</c:f>
              <c:numCache>
                <c:formatCode>General</c:formatCode>
                <c:ptCount val="22"/>
                <c:pt idx="0">
                  <c:v>0.31700000166893011</c:v>
                </c:pt>
                <c:pt idx="1">
                  <c:v>0.72299998998641968</c:v>
                </c:pt>
                <c:pt idx="2">
                  <c:v>0.80199998617172241</c:v>
                </c:pt>
                <c:pt idx="3">
                  <c:v>0.67599999904632568</c:v>
                </c:pt>
                <c:pt idx="4">
                  <c:v>0.64200001955032349</c:v>
                </c:pt>
                <c:pt idx="5">
                  <c:v>0.7369999885559082</c:v>
                </c:pt>
                <c:pt idx="6">
                  <c:v>0.57099997997283936</c:v>
                </c:pt>
                <c:pt idx="7">
                  <c:v>0.97899997234344482</c:v>
                </c:pt>
                <c:pt idx="8">
                  <c:v>1.057999968528748</c:v>
                </c:pt>
                <c:pt idx="9">
                  <c:v>1.419000029563904</c:v>
                </c:pt>
                <c:pt idx="10">
                  <c:v>1.437000036239624</c:v>
                </c:pt>
                <c:pt idx="11">
                  <c:v>1.611999988555908</c:v>
                </c:pt>
                <c:pt idx="12">
                  <c:v>1.8630000352859499</c:v>
                </c:pt>
                <c:pt idx="13">
                  <c:v>1.776999950408936</c:v>
                </c:pt>
                <c:pt idx="14">
                  <c:v>1.891000032424927</c:v>
                </c:pt>
                <c:pt idx="15">
                  <c:v>2.530999898910522</c:v>
                </c:pt>
                <c:pt idx="16">
                  <c:v>3.0179998874664311</c:v>
                </c:pt>
                <c:pt idx="17">
                  <c:v>3.3870000839233398</c:v>
                </c:pt>
                <c:pt idx="18">
                  <c:v>3.6640000343322749</c:v>
                </c:pt>
                <c:pt idx="19">
                  <c:v>3.8980000019073491</c:v>
                </c:pt>
                <c:pt idx="20">
                  <c:v>3.5450000762939449</c:v>
                </c:pt>
                <c:pt idx="21">
                  <c:v>3.9430000782012939</c:v>
                </c:pt>
              </c:numCache>
            </c:numRef>
          </c:val>
          <c:extLst>
            <c:ext xmlns:c16="http://schemas.microsoft.com/office/drawing/2014/chart" uri="{C3380CC4-5D6E-409C-BE32-E72D297353CC}">
              <c16:uniqueId val="{00000001-6261-437D-81C1-27EF9223F67F}"/>
            </c:ext>
          </c:extLst>
        </c:ser>
        <c:ser>
          <c:idx val="2"/>
          <c:order val="2"/>
          <c:tx>
            <c:strRef>
              <c:f>'Fig2.4'!$B$9</c:f>
              <c:strCache>
                <c:ptCount val="1"/>
                <c:pt idx="0">
                  <c:v>Other investment</c:v>
                </c:pt>
              </c:strCache>
            </c:strRef>
          </c:tx>
          <c:spPr>
            <a:pattFill prst="dkUpDiag">
              <a:fgClr>
                <a:srgbClr val="DC8633"/>
              </a:fgClr>
              <a:bgClr>
                <a:sysClr val="window" lastClr="FFFFFF"/>
              </a:bgClr>
            </a:pattFill>
            <a:ln>
              <a:noFill/>
            </a:ln>
            <a:effectLst/>
          </c:spPr>
          <c:invertIfNegative val="0"/>
          <c:dPt>
            <c:idx val="4"/>
            <c:invertIfNegative val="0"/>
            <c:bubble3D val="0"/>
            <c:spPr>
              <a:pattFill prst="dkUpDiag">
                <a:fgClr>
                  <a:srgbClr val="DC8633"/>
                </a:fgClr>
                <a:bgClr>
                  <a:sysClr val="window" lastClr="FFFFFF"/>
                </a:bgClr>
              </a:pattFill>
              <a:ln>
                <a:noFill/>
              </a:ln>
              <a:effectLst/>
            </c:spPr>
            <c:extLst>
              <c:ext xmlns:c16="http://schemas.microsoft.com/office/drawing/2014/chart" uri="{C3380CC4-5D6E-409C-BE32-E72D297353CC}">
                <c16:uniqueId val="{00000000-29DA-4767-9775-CDF9CC0CE6B0}"/>
              </c:ext>
            </c:extLst>
          </c:dPt>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'Fig2.4'!$C$9:$Y$9</c15:sqref>
                  </c15:fullRef>
                </c:ext>
              </c:extLst>
              <c:f>'Fig2.4'!$D$9:$Y$9</c:f>
              <c:numCache>
                <c:formatCode>General</c:formatCode>
                <c:ptCount val="22"/>
                <c:pt idx="0">
                  <c:v>1.526000022888184</c:v>
                </c:pt>
                <c:pt idx="1">
                  <c:v>2.3080000877380371</c:v>
                </c:pt>
                <c:pt idx="2">
                  <c:v>2.528000116348267</c:v>
                </c:pt>
                <c:pt idx="3">
                  <c:v>2.8819999694824219</c:v>
                </c:pt>
                <c:pt idx="4">
                  <c:v>2.845999956130981</c:v>
                </c:pt>
                <c:pt idx="5">
                  <c:v>3.21399998664856</c:v>
                </c:pt>
                <c:pt idx="6">
                  <c:v>3.5499999523162842</c:v>
                </c:pt>
                <c:pt idx="7">
                  <c:v>3.461999893188477</c:v>
                </c:pt>
                <c:pt idx="8">
                  <c:v>3.437999963760376</c:v>
                </c:pt>
                <c:pt idx="9">
                  <c:v>3.1029999256134029</c:v>
                </c:pt>
                <c:pt idx="10">
                  <c:v>2.877000093460083</c:v>
                </c:pt>
                <c:pt idx="11">
                  <c:v>2.9830000400543208</c:v>
                </c:pt>
                <c:pt idx="12">
                  <c:v>3.533999919891357</c:v>
                </c:pt>
                <c:pt idx="13">
                  <c:v>3.8650000095367432</c:v>
                </c:pt>
                <c:pt idx="14">
                  <c:v>4.1690001487731934</c:v>
                </c:pt>
                <c:pt idx="15">
                  <c:v>3.5120000839233398</c:v>
                </c:pt>
                <c:pt idx="16">
                  <c:v>3.875</c:v>
                </c:pt>
                <c:pt idx="17">
                  <c:v>3.5369999408721919</c:v>
                </c:pt>
                <c:pt idx="18">
                  <c:v>3.8910000324249272</c:v>
                </c:pt>
                <c:pt idx="19">
                  <c:v>4.1020002365112296</c:v>
                </c:pt>
                <c:pt idx="20">
                  <c:v>4.1420001983642578</c:v>
                </c:pt>
                <c:pt idx="21">
                  <c:v>3.5690000057220459</c:v>
                </c:pt>
              </c:numCache>
            </c:numRef>
          </c:val>
          <c:extLst>
            <c:ext xmlns:c16="http://schemas.microsoft.com/office/drawing/2014/chart" uri="{C3380CC4-5D6E-409C-BE32-E72D297353CC}">
              <c16:uniqueId val="{00000002-6261-437D-81C1-27EF9223F67F}"/>
            </c:ext>
          </c:extLst>
        </c:ser>
        <c:ser>
          <c:idx val="3"/>
          <c:order val="3"/>
          <c:tx>
            <c:strRef>
              <c:f>'Fig2.4'!$B$10</c:f>
              <c:strCache>
                <c:ptCount val="1"/>
                <c:pt idx="0">
                  <c:v>Reserve assets</c:v>
                </c:pt>
              </c:strCache>
            </c:strRef>
          </c:tx>
          <c:spPr>
            <a:pattFill prst="pct40">
              <a:fgClr>
                <a:srgbClr val="4298B5"/>
              </a:fgClr>
              <a:bgClr>
                <a:sysClr val="window" lastClr="FFFFFF"/>
              </a:bgClr>
            </a:pattFill>
            <a:ln>
              <a:noFill/>
              <a:prstDash val="sysDot"/>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'Fig2.4'!$C$10:$Y$10</c15:sqref>
                  </c15:fullRef>
                </c:ext>
              </c:extLst>
              <c:f>'Fig2.4'!$D$10:$Y$10</c:f>
              <c:numCache>
                <c:formatCode>General</c:formatCode>
                <c:ptCount val="22"/>
                <c:pt idx="0">
                  <c:v>0.27300000190734858</c:v>
                </c:pt>
                <c:pt idx="1">
                  <c:v>0.29100000858306879</c:v>
                </c:pt>
                <c:pt idx="2">
                  <c:v>0.2669999897480011</c:v>
                </c:pt>
                <c:pt idx="3">
                  <c:v>0.16200000047683721</c:v>
                </c:pt>
                <c:pt idx="4">
                  <c:v>0.13099999725818631</c:v>
                </c:pt>
                <c:pt idx="5">
                  <c:v>0.16599999368190771</c:v>
                </c:pt>
                <c:pt idx="6">
                  <c:v>0.27099999785423279</c:v>
                </c:pt>
                <c:pt idx="7">
                  <c:v>0.54900002479553223</c:v>
                </c:pt>
                <c:pt idx="8">
                  <c:v>0.90299999713897705</c:v>
                </c:pt>
                <c:pt idx="9">
                  <c:v>0.52600002288818359</c:v>
                </c:pt>
                <c:pt idx="10">
                  <c:v>0.1049999967217445</c:v>
                </c:pt>
                <c:pt idx="11">
                  <c:v>0.1030000001192093</c:v>
                </c:pt>
                <c:pt idx="12">
                  <c:v>9.3000002205371857E-2</c:v>
                </c:pt>
                <c:pt idx="13">
                  <c:v>6.8000003695487976E-2</c:v>
                </c:pt>
                <c:pt idx="14">
                  <c:v>5.2000001072883613E-2</c:v>
                </c:pt>
                <c:pt idx="15">
                  <c:v>6.1000000685453408E-2</c:v>
                </c:pt>
                <c:pt idx="16">
                  <c:v>6.4999997615814209E-2</c:v>
                </c:pt>
                <c:pt idx="17">
                  <c:v>6.8999998271465302E-2</c:v>
                </c:pt>
                <c:pt idx="18">
                  <c:v>0.17100000381469729</c:v>
                </c:pt>
                <c:pt idx="19">
                  <c:v>0.27300000190734858</c:v>
                </c:pt>
                <c:pt idx="20">
                  <c:v>0.24400000274181369</c:v>
                </c:pt>
                <c:pt idx="21">
                  <c:v>7.4000000953674316E-2</c:v>
                </c:pt>
              </c:numCache>
            </c:numRef>
          </c:val>
          <c:extLst>
            <c:ext xmlns:c16="http://schemas.microsoft.com/office/drawing/2014/chart" uri="{C3380CC4-5D6E-409C-BE32-E72D297353CC}">
              <c16:uniqueId val="{00000003-6261-437D-81C1-27EF9223F67F}"/>
            </c:ext>
          </c:extLst>
        </c:ser>
        <c:ser>
          <c:idx val="4"/>
          <c:order val="4"/>
          <c:tx>
            <c:strRef>
              <c:f>'Fig2.4'!$B$11</c:f>
              <c:strCache>
                <c:ptCount val="1"/>
                <c:pt idx="0">
                  <c:v>Compensation of employees</c:v>
                </c:pt>
              </c:strCache>
            </c:strRef>
          </c:tx>
          <c:spPr>
            <a:solidFill>
              <a:schemeClr val="accent5"/>
            </a:solidFill>
            <a:ln>
              <a:noFill/>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'Fig2.4'!$C$11:$Y$11</c15:sqref>
                  </c15:fullRef>
                </c:ext>
              </c:extLst>
              <c:f>'Fig2.4'!$D$11:$Y$11</c:f>
              <c:numCache>
                <c:formatCode>General</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C12A-4529-9EE7-49E990DAF0A8}"/>
            </c:ext>
          </c:extLst>
        </c:ser>
        <c:dLbls>
          <c:showLegendKey val="0"/>
          <c:showVal val="0"/>
          <c:showCatName val="0"/>
          <c:showSerName val="0"/>
          <c:showPercent val="0"/>
          <c:showBubbleSize val="0"/>
        </c:dLbls>
        <c:gapWidth val="100"/>
        <c:overlap val="100"/>
        <c:axId val="1928610376"/>
        <c:axId val="1928611528"/>
      </c:barChart>
      <c:catAx>
        <c:axId val="19286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1528"/>
        <c:crosses val="autoZero"/>
        <c:auto val="1"/>
        <c:lblAlgn val="ctr"/>
        <c:lblOffset val="100"/>
        <c:tickLblSkip val="5"/>
        <c:noMultiLvlLbl val="0"/>
      </c:catAx>
      <c:valAx>
        <c:axId val="1928611528"/>
        <c:scaling>
          <c:orientation val="minMax"/>
          <c:max val="25"/>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Real income inflows (2009/10 $, billions)</a:t>
                </a:r>
              </a:p>
            </c:rich>
          </c:tx>
          <c:layout>
            <c:manualLayout>
              <c:xMode val="edge"/>
              <c:yMode val="edge"/>
              <c:x val="0"/>
              <c:y val="0.1126444281643386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0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'Fig4.12'!$I$7</c:f>
              <c:strCache>
                <c:ptCount val="1"/>
                <c:pt idx="0">
                  <c:v>Australia</c:v>
                </c:pt>
              </c:strCache>
            </c:strRef>
          </c:tx>
          <c:spPr>
            <a:ln w="28575" cap="rnd">
              <a:solidFill>
                <a:srgbClr val="DC8633"/>
              </a:solidFill>
              <a:prstDash val="sysDash"/>
              <a:round/>
            </a:ln>
            <a:effectLst/>
          </c:spPr>
          <c:marker>
            <c:symbol val="none"/>
          </c:marker>
          <c:cat>
            <c:numRef>
              <c:f>'Fig4.12'!$H$8:$H$24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'Fig4.12'!$I$8:$I$24</c:f>
              <c:numCache>
                <c:formatCode>General</c:formatCode>
                <c:ptCount val="17"/>
                <c:pt idx="0">
                  <c:v>26.93</c:v>
                </c:pt>
                <c:pt idx="1">
                  <c:v>32.31</c:v>
                </c:pt>
                <c:pt idx="2">
                  <c:v>34.6</c:v>
                </c:pt>
                <c:pt idx="3">
                  <c:v>23.11</c:v>
                </c:pt>
                <c:pt idx="4">
                  <c:v>35.880000000000003</c:v>
                </c:pt>
                <c:pt idx="5">
                  <c:v>34.58</c:v>
                </c:pt>
                <c:pt idx="6">
                  <c:v>27.07</c:v>
                </c:pt>
                <c:pt idx="7">
                  <c:v>29.95</c:v>
                </c:pt>
                <c:pt idx="8">
                  <c:v>29.61</c:v>
                </c:pt>
                <c:pt idx="9">
                  <c:v>31.93</c:v>
                </c:pt>
                <c:pt idx="10">
                  <c:v>33.450000000000003</c:v>
                </c:pt>
                <c:pt idx="11">
                  <c:v>33.32</c:v>
                </c:pt>
                <c:pt idx="12">
                  <c:v>35.67</c:v>
                </c:pt>
                <c:pt idx="13">
                  <c:v>34.26</c:v>
                </c:pt>
                <c:pt idx="14">
                  <c:v>42.18</c:v>
                </c:pt>
                <c:pt idx="15">
                  <c:v>43.8</c:v>
                </c:pt>
                <c:pt idx="16">
                  <c:v>36.06</c:v>
                </c:pt>
              </c:numCache>
            </c:numRef>
          </c:val>
          <c:smooth val="0"/>
          <c:extLst>
            <c:ext xmlns:c16="http://schemas.microsoft.com/office/drawing/2014/chart" uri="{C3380CC4-5D6E-409C-BE32-E72D297353CC}">
              <c16:uniqueId val="{00000000-32E2-43F9-8618-484FDC70486D}"/>
            </c:ext>
          </c:extLst>
        </c:ser>
        <c:ser>
          <c:idx val="1"/>
          <c:order val="1"/>
          <c:tx>
            <c:strRef>
              <c:f>'Fig4.12'!$J$7</c:f>
              <c:strCache>
                <c:ptCount val="1"/>
                <c:pt idx="0">
                  <c:v>Canada</c:v>
                </c:pt>
              </c:strCache>
            </c:strRef>
          </c:tx>
          <c:spPr>
            <a:ln w="28575" cap="rnd">
              <a:solidFill>
                <a:srgbClr val="A8AD00"/>
              </a:solidFill>
              <a:round/>
            </a:ln>
            <a:effectLst/>
          </c:spPr>
          <c:marker>
            <c:symbol val="none"/>
          </c:marker>
          <c:cat>
            <c:numRef>
              <c:f>'Fig4.12'!$H$8:$H$24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'Fig4.12'!$J$8:$J$24</c:f>
              <c:numCache>
                <c:formatCode>General</c:formatCode>
                <c:ptCount val="17"/>
                <c:pt idx="0">
                  <c:v>58.99</c:v>
                </c:pt>
                <c:pt idx="1">
                  <c:v>59.26</c:v>
                </c:pt>
                <c:pt idx="2">
                  <c:v>64.760000000000005</c:v>
                </c:pt>
                <c:pt idx="3">
                  <c:v>41.52</c:v>
                </c:pt>
                <c:pt idx="4">
                  <c:v>64.83</c:v>
                </c:pt>
                <c:pt idx="5">
                  <c:v>61.73</c:v>
                </c:pt>
                <c:pt idx="6">
                  <c:v>49.72</c:v>
                </c:pt>
                <c:pt idx="7">
                  <c:v>53.16</c:v>
                </c:pt>
                <c:pt idx="8">
                  <c:v>61.26</c:v>
                </c:pt>
                <c:pt idx="9">
                  <c:v>62.35</c:v>
                </c:pt>
                <c:pt idx="10">
                  <c:v>74.27</c:v>
                </c:pt>
                <c:pt idx="11">
                  <c:v>84.43</c:v>
                </c:pt>
                <c:pt idx="12">
                  <c:v>92.94</c:v>
                </c:pt>
                <c:pt idx="13">
                  <c:v>79.41</c:v>
                </c:pt>
                <c:pt idx="14">
                  <c:v>97.27</c:v>
                </c:pt>
                <c:pt idx="15">
                  <c:v>112.9</c:v>
                </c:pt>
                <c:pt idx="16">
                  <c:v>108.41</c:v>
                </c:pt>
              </c:numCache>
            </c:numRef>
          </c:val>
          <c:smooth val="0"/>
          <c:extLst>
            <c:ext xmlns:c16="http://schemas.microsoft.com/office/drawing/2014/chart" uri="{C3380CC4-5D6E-409C-BE32-E72D297353CC}">
              <c16:uniqueId val="{00000001-32E2-43F9-8618-484FDC70486D}"/>
            </c:ext>
          </c:extLst>
        </c:ser>
        <c:ser>
          <c:idx val="2"/>
          <c:order val="2"/>
          <c:tx>
            <c:strRef>
              <c:f>'Fig4.12'!$K$7</c:f>
              <c:strCache>
                <c:ptCount val="1"/>
                <c:pt idx="0">
                  <c:v>New Zealand</c:v>
                </c:pt>
              </c:strCache>
            </c:strRef>
          </c:tx>
          <c:spPr>
            <a:ln w="28575" cap="rnd">
              <a:solidFill>
                <a:sysClr val="windowText" lastClr="000000"/>
              </a:solidFill>
              <a:round/>
            </a:ln>
            <a:effectLst/>
          </c:spPr>
          <c:marker>
            <c:symbol val="none"/>
          </c:marker>
          <c:cat>
            <c:numRef>
              <c:f>'Fig4.12'!$H$8:$H$24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'Fig4.12'!$K$8:$K$24</c:f>
              <c:numCache>
                <c:formatCode>General</c:formatCode>
                <c:ptCount val="17"/>
                <c:pt idx="0">
                  <c:v>10.27</c:v>
                </c:pt>
                <c:pt idx="1">
                  <c:v>11.45</c:v>
                </c:pt>
                <c:pt idx="2">
                  <c:v>10.93</c:v>
                </c:pt>
                <c:pt idx="3">
                  <c:v>10.42</c:v>
                </c:pt>
                <c:pt idx="4">
                  <c:v>11.37</c:v>
                </c:pt>
                <c:pt idx="5">
                  <c:v>10.96</c:v>
                </c:pt>
                <c:pt idx="6">
                  <c:v>11.35</c:v>
                </c:pt>
                <c:pt idx="7">
                  <c:v>10.86</c:v>
                </c:pt>
                <c:pt idx="8">
                  <c:v>9.6300000000000008</c:v>
                </c:pt>
                <c:pt idx="9">
                  <c:v>8.94</c:v>
                </c:pt>
                <c:pt idx="10">
                  <c:v>9.56</c:v>
                </c:pt>
                <c:pt idx="11">
                  <c:v>8.94</c:v>
                </c:pt>
                <c:pt idx="12">
                  <c:v>8.61</c:v>
                </c:pt>
                <c:pt idx="13">
                  <c:v>8.11</c:v>
                </c:pt>
                <c:pt idx="14">
                  <c:v>7.97</c:v>
                </c:pt>
                <c:pt idx="15">
                  <c:v>9.86</c:v>
                </c:pt>
                <c:pt idx="16">
                  <c:v>7.64</c:v>
                </c:pt>
              </c:numCache>
            </c:numRef>
          </c:val>
          <c:smooth val="0"/>
          <c:extLst>
            <c:ext xmlns:c16="http://schemas.microsoft.com/office/drawing/2014/chart" uri="{C3380CC4-5D6E-409C-BE32-E72D297353CC}">
              <c16:uniqueId val="{00000002-32E2-43F9-8618-484FDC70486D}"/>
            </c:ext>
          </c:extLst>
        </c:ser>
        <c:ser>
          <c:idx val="3"/>
          <c:order val="3"/>
          <c:tx>
            <c:strRef>
              <c:f>'Fig4.12'!$L$7</c:f>
              <c:strCache>
                <c:ptCount val="1"/>
                <c:pt idx="0">
                  <c:v>OECD</c:v>
                </c:pt>
              </c:strCache>
            </c:strRef>
          </c:tx>
          <c:spPr>
            <a:ln w="28575" cap="rnd">
              <a:solidFill>
                <a:sysClr val="windowText" lastClr="000000"/>
              </a:solidFill>
              <a:prstDash val="sysDash"/>
              <a:round/>
            </a:ln>
            <a:effectLst/>
          </c:spPr>
          <c:marker>
            <c:symbol val="none"/>
          </c:marker>
          <c:cat>
            <c:numRef>
              <c:f>'Fig4.12'!$H$8:$H$24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'Fig4.12'!$L$8:$L$24</c:f>
              <c:numCache>
                <c:formatCode>General</c:formatCode>
                <c:ptCount val="17"/>
                <c:pt idx="0">
                  <c:v>28.03</c:v>
                </c:pt>
                <c:pt idx="1">
                  <c:v>32.96</c:v>
                </c:pt>
                <c:pt idx="2">
                  <c:v>36.659999999999997</c:v>
                </c:pt>
                <c:pt idx="3">
                  <c:v>28.29</c:v>
                </c:pt>
                <c:pt idx="4">
                  <c:v>36.270000000000003</c:v>
                </c:pt>
                <c:pt idx="5">
                  <c:v>37.39</c:v>
                </c:pt>
                <c:pt idx="6">
                  <c:v>34.909999999999997</c:v>
                </c:pt>
                <c:pt idx="7">
                  <c:v>37.520000000000003</c:v>
                </c:pt>
                <c:pt idx="8">
                  <c:v>40.96</c:v>
                </c:pt>
                <c:pt idx="9">
                  <c:v>40.24</c:v>
                </c:pt>
                <c:pt idx="10">
                  <c:v>43.52</c:v>
                </c:pt>
                <c:pt idx="11">
                  <c:v>44.41</c:v>
                </c:pt>
                <c:pt idx="12">
                  <c:v>50.05</c:v>
                </c:pt>
                <c:pt idx="13">
                  <c:v>43.96</c:v>
                </c:pt>
                <c:pt idx="14">
                  <c:v>49.05</c:v>
                </c:pt>
                <c:pt idx="15">
                  <c:v>57.88</c:v>
                </c:pt>
                <c:pt idx="16">
                  <c:v>55.78</c:v>
                </c:pt>
              </c:numCache>
            </c:numRef>
          </c:val>
          <c:smooth val="0"/>
          <c:extLst>
            <c:ext xmlns:c16="http://schemas.microsoft.com/office/drawing/2014/chart" uri="{C3380CC4-5D6E-409C-BE32-E72D297353CC}">
              <c16:uniqueId val="{00000003-32E2-43F9-8618-484FDC70486D}"/>
            </c:ext>
          </c:extLst>
        </c:ser>
        <c:ser>
          <c:idx val="4"/>
          <c:order val="4"/>
          <c:tx>
            <c:strRef>
              <c:f>'Fig4.12'!$M$7</c:f>
              <c:strCache>
                <c:ptCount val="1"/>
                <c:pt idx="0">
                  <c:v>United States</c:v>
                </c:pt>
              </c:strCache>
            </c:strRef>
          </c:tx>
          <c:spPr>
            <a:ln w="28575" cap="rnd">
              <a:solidFill>
                <a:srgbClr val="808184"/>
              </a:solidFill>
              <a:round/>
            </a:ln>
            <a:effectLst/>
          </c:spPr>
          <c:marker>
            <c:symbol val="none"/>
          </c:marker>
          <c:cat>
            <c:numRef>
              <c:f>'Fig4.12'!$H$8:$H$24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'Fig4.12'!$M$8:$M$24</c:f>
              <c:numCache>
                <c:formatCode>General</c:formatCode>
                <c:ptCount val="17"/>
                <c:pt idx="0">
                  <c:v>27.91</c:v>
                </c:pt>
                <c:pt idx="1">
                  <c:v>32.36</c:v>
                </c:pt>
                <c:pt idx="2">
                  <c:v>36.5</c:v>
                </c:pt>
                <c:pt idx="3">
                  <c:v>21.09</c:v>
                </c:pt>
                <c:pt idx="4">
                  <c:v>29.91</c:v>
                </c:pt>
                <c:pt idx="5">
                  <c:v>32.08</c:v>
                </c:pt>
                <c:pt idx="6">
                  <c:v>29.04</c:v>
                </c:pt>
                <c:pt idx="7">
                  <c:v>32.25</c:v>
                </c:pt>
                <c:pt idx="8">
                  <c:v>37.26</c:v>
                </c:pt>
                <c:pt idx="9">
                  <c:v>36.06</c:v>
                </c:pt>
                <c:pt idx="10">
                  <c:v>33.22</c:v>
                </c:pt>
                <c:pt idx="11">
                  <c:v>34.119999999999997</c:v>
                </c:pt>
                <c:pt idx="12">
                  <c:v>40.380000000000003</c:v>
                </c:pt>
                <c:pt idx="13">
                  <c:v>31.04</c:v>
                </c:pt>
                <c:pt idx="14">
                  <c:v>35.49</c:v>
                </c:pt>
                <c:pt idx="15">
                  <c:v>39.369999999999997</c:v>
                </c:pt>
                <c:pt idx="16">
                  <c:v>42.57</c:v>
                </c:pt>
              </c:numCache>
            </c:numRef>
          </c:val>
          <c:smooth val="0"/>
          <c:extLst>
            <c:ext xmlns:c16="http://schemas.microsoft.com/office/drawing/2014/chart" uri="{C3380CC4-5D6E-409C-BE32-E72D297353CC}">
              <c16:uniqueId val="{00000004-32E2-43F9-8618-484FDC70486D}"/>
            </c:ext>
          </c:extLst>
        </c:ser>
        <c:dLbls>
          <c:showLegendKey val="0"/>
          <c:showVal val="0"/>
          <c:showCatName val="0"/>
          <c:showSerName val="0"/>
          <c:showPercent val="0"/>
          <c:showBubbleSize val="0"/>
        </c:dLbls>
        <c:smooth val="0"/>
        <c:axId val="1916898696"/>
        <c:axId val="1916899848"/>
      </c:lineChart>
      <c:catAx>
        <c:axId val="191689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9848"/>
        <c:crosses val="autoZero"/>
        <c:auto val="1"/>
        <c:lblAlgn val="ctr"/>
        <c:lblOffset val="100"/>
        <c:tickLblSkip val="5"/>
        <c:noMultiLvlLbl val="0"/>
      </c:catAx>
      <c:valAx>
        <c:axId val="19168998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Outward FDI stock as a percentage</a:t>
                </a:r>
                <a:r>
                  <a:rPr lang="en-NZ" baseline="0"/>
                  <a:t>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168986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47549019607842E-2"/>
          <c:y val="1.8767777777777779E-2"/>
          <c:w val="0.89355114379084966"/>
          <c:h val="0.68782638888888892"/>
        </c:manualLayout>
      </c:layout>
      <c:barChart>
        <c:barDir val="col"/>
        <c:grouping val="clustered"/>
        <c:varyColors val="0"/>
        <c:ser>
          <c:idx val="1"/>
          <c:order val="1"/>
          <c:tx>
            <c:strRef>
              <c:f>'Fig4.13'!$C$6</c:f>
              <c:strCache>
                <c:ptCount val="1"/>
                <c:pt idx="0">
                  <c:v>Operations</c:v>
                </c:pt>
              </c:strCache>
            </c:strRef>
          </c:tx>
          <c:spPr>
            <a:solidFill>
              <a:schemeClr val="accent1">
                <a:shade val="86000"/>
              </a:schemeClr>
            </a:solidFill>
            <a:ln>
              <a:noFill/>
            </a:ln>
            <a:effectLst/>
          </c:spPr>
          <c:invertIfNegative val="0"/>
          <c:dPt>
            <c:idx val="9"/>
            <c:invertIfNegative val="0"/>
            <c:bubble3D val="0"/>
            <c:spPr>
              <a:solidFill>
                <a:schemeClr val="tx1"/>
              </a:solidFill>
              <a:ln>
                <a:noFill/>
              </a:ln>
              <a:effectLst/>
            </c:spPr>
            <c:extLst>
              <c:ext xmlns:c16="http://schemas.microsoft.com/office/drawing/2014/chart" uri="{C3380CC4-5D6E-409C-BE32-E72D297353CC}">
                <c16:uniqueId val="{00000001-871D-4EA7-A738-424066EE91A8}"/>
              </c:ext>
            </c:extLst>
          </c:dPt>
          <c:cat>
            <c:strRef>
              <c:f>'Fig4.13'!$A$7:$A$23</c:f>
              <c:strCache>
                <c:ptCount val="17"/>
                <c:pt idx="0">
                  <c:v>United States</c:v>
                </c:pt>
                <c:pt idx="1">
                  <c:v>Sweden</c:v>
                </c:pt>
                <c:pt idx="2">
                  <c:v>Japan</c:v>
                </c:pt>
                <c:pt idx="3">
                  <c:v>Germany</c:v>
                </c:pt>
                <c:pt idx="4">
                  <c:v>Canada</c:v>
                </c:pt>
                <c:pt idx="5">
                  <c:v>Australia</c:v>
                </c:pt>
                <c:pt idx="6">
                  <c:v>France</c:v>
                </c:pt>
                <c:pt idx="7">
                  <c:v>Great Britain</c:v>
                </c:pt>
                <c:pt idx="8">
                  <c:v>Italy</c:v>
                </c:pt>
                <c:pt idx="9">
                  <c:v>New Zealand</c:v>
                </c:pt>
                <c:pt idx="10">
                  <c:v>Poland</c:v>
                </c:pt>
                <c:pt idx="11">
                  <c:v>Portugal</c:v>
                </c:pt>
                <c:pt idx="12">
                  <c:v>Ireland</c:v>
                </c:pt>
                <c:pt idx="13">
                  <c:v>Brazil</c:v>
                </c:pt>
                <c:pt idx="14">
                  <c:v>India</c:v>
                </c:pt>
                <c:pt idx="15">
                  <c:v>Greece</c:v>
                </c:pt>
                <c:pt idx="16">
                  <c:v>China</c:v>
                </c:pt>
              </c:strCache>
            </c:strRef>
          </c:cat>
          <c:val>
            <c:numRef>
              <c:f>'Fig4.13'!$C$7:$C$23</c:f>
              <c:numCache>
                <c:formatCode>General</c:formatCode>
                <c:ptCount val="17"/>
                <c:pt idx="0">
                  <c:v>3.48</c:v>
                </c:pt>
                <c:pt idx="1">
                  <c:v>3.52</c:v>
                </c:pt>
                <c:pt idx="2">
                  <c:v>3.4</c:v>
                </c:pt>
                <c:pt idx="3">
                  <c:v>3.41</c:v>
                </c:pt>
                <c:pt idx="4">
                  <c:v>3.42</c:v>
                </c:pt>
                <c:pt idx="5">
                  <c:v>3.26</c:v>
                </c:pt>
                <c:pt idx="6">
                  <c:v>3.27</c:v>
                </c:pt>
                <c:pt idx="7">
                  <c:v>3.18</c:v>
                </c:pt>
                <c:pt idx="8">
                  <c:v>3.18</c:v>
                </c:pt>
                <c:pt idx="9">
                  <c:v>3.17</c:v>
                </c:pt>
                <c:pt idx="10">
                  <c:v>2.92</c:v>
                </c:pt>
                <c:pt idx="11">
                  <c:v>3.06</c:v>
                </c:pt>
                <c:pt idx="12">
                  <c:v>2.88</c:v>
                </c:pt>
                <c:pt idx="13">
                  <c:v>2.82</c:v>
                </c:pt>
                <c:pt idx="14">
                  <c:v>2.69</c:v>
                </c:pt>
                <c:pt idx="15">
                  <c:v>2.86</c:v>
                </c:pt>
                <c:pt idx="16">
                  <c:v>2.7</c:v>
                </c:pt>
              </c:numCache>
            </c:numRef>
          </c:val>
          <c:extLst>
            <c:ext xmlns:c16="http://schemas.microsoft.com/office/drawing/2014/chart" uri="{C3380CC4-5D6E-409C-BE32-E72D297353CC}">
              <c16:uniqueId val="{00000002-871D-4EA7-A738-424066EE91A8}"/>
            </c:ext>
          </c:extLst>
        </c:ser>
        <c:ser>
          <c:idx val="3"/>
          <c:order val="2"/>
          <c:tx>
            <c:strRef>
              <c:f>'Fig4.13'!$D$6</c:f>
              <c:strCache>
                <c:ptCount val="1"/>
                <c:pt idx="0">
                  <c:v>Performance</c:v>
                </c:pt>
              </c:strCache>
            </c:strRef>
          </c:tx>
          <c:spPr>
            <a:solidFill>
              <a:schemeClr val="accent1">
                <a:tint val="58000"/>
              </a:schemeClr>
            </a:solidFill>
            <a:ln>
              <a:noFill/>
            </a:ln>
            <a:effectLst/>
          </c:spPr>
          <c:invertIfNegative val="0"/>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04-871D-4EA7-A738-424066EE91A8}"/>
              </c:ext>
            </c:extLst>
          </c:dPt>
          <c:cat>
            <c:strRef>
              <c:f>'Fig4.13'!$A$7:$A$23</c:f>
              <c:strCache>
                <c:ptCount val="17"/>
                <c:pt idx="0">
                  <c:v>United States</c:v>
                </c:pt>
                <c:pt idx="1">
                  <c:v>Sweden</c:v>
                </c:pt>
                <c:pt idx="2">
                  <c:v>Japan</c:v>
                </c:pt>
                <c:pt idx="3">
                  <c:v>Germany</c:v>
                </c:pt>
                <c:pt idx="4">
                  <c:v>Canada</c:v>
                </c:pt>
                <c:pt idx="5">
                  <c:v>Australia</c:v>
                </c:pt>
                <c:pt idx="6">
                  <c:v>France</c:v>
                </c:pt>
                <c:pt idx="7">
                  <c:v>Great Britain</c:v>
                </c:pt>
                <c:pt idx="8">
                  <c:v>Italy</c:v>
                </c:pt>
                <c:pt idx="9">
                  <c:v>New Zealand</c:v>
                </c:pt>
                <c:pt idx="10">
                  <c:v>Poland</c:v>
                </c:pt>
                <c:pt idx="11">
                  <c:v>Portugal</c:v>
                </c:pt>
                <c:pt idx="12">
                  <c:v>Ireland</c:v>
                </c:pt>
                <c:pt idx="13">
                  <c:v>Brazil</c:v>
                </c:pt>
                <c:pt idx="14">
                  <c:v>India</c:v>
                </c:pt>
                <c:pt idx="15">
                  <c:v>Greece</c:v>
                </c:pt>
                <c:pt idx="16">
                  <c:v>China</c:v>
                </c:pt>
              </c:strCache>
            </c:strRef>
          </c:cat>
          <c:val>
            <c:numRef>
              <c:f>'Fig4.13'!$D$7:$D$23</c:f>
              <c:numCache>
                <c:formatCode>General</c:formatCode>
                <c:ptCount val="17"/>
                <c:pt idx="0">
                  <c:v>3.22</c:v>
                </c:pt>
                <c:pt idx="1">
                  <c:v>3.22</c:v>
                </c:pt>
                <c:pt idx="2">
                  <c:v>3.28</c:v>
                </c:pt>
                <c:pt idx="3">
                  <c:v>3.25</c:v>
                </c:pt>
                <c:pt idx="4">
                  <c:v>2.98</c:v>
                </c:pt>
                <c:pt idx="5">
                  <c:v>3</c:v>
                </c:pt>
                <c:pt idx="6">
                  <c:v>2.98</c:v>
                </c:pt>
                <c:pt idx="7">
                  <c:v>2.91</c:v>
                </c:pt>
                <c:pt idx="8">
                  <c:v>3.1</c:v>
                </c:pt>
                <c:pt idx="9">
                  <c:v>2.96</c:v>
                </c:pt>
                <c:pt idx="10">
                  <c:v>2.95</c:v>
                </c:pt>
                <c:pt idx="11">
                  <c:v>2.72</c:v>
                </c:pt>
                <c:pt idx="12">
                  <c:v>2.68</c:v>
                </c:pt>
                <c:pt idx="13">
                  <c:v>2.66</c:v>
                </c:pt>
                <c:pt idx="14">
                  <c:v>2.69</c:v>
                </c:pt>
                <c:pt idx="15">
                  <c:v>2.57</c:v>
                </c:pt>
                <c:pt idx="16">
                  <c:v>2.52</c:v>
                </c:pt>
              </c:numCache>
            </c:numRef>
          </c:val>
          <c:extLst>
            <c:ext xmlns:c16="http://schemas.microsoft.com/office/drawing/2014/chart" uri="{C3380CC4-5D6E-409C-BE32-E72D297353CC}">
              <c16:uniqueId val="{00000005-871D-4EA7-A738-424066EE91A8}"/>
            </c:ext>
          </c:extLst>
        </c:ser>
        <c:ser>
          <c:idx val="2"/>
          <c:order val="3"/>
          <c:tx>
            <c:strRef>
              <c:f>'Fig4.13'!$E$6</c:f>
              <c:strCache>
                <c:ptCount val="1"/>
                <c:pt idx="0">
                  <c:v>People</c:v>
                </c:pt>
              </c:strCache>
            </c:strRef>
          </c:tx>
          <c:spPr>
            <a:solidFill>
              <a:schemeClr val="accent1">
                <a:tint val="86000"/>
              </a:schemeClr>
            </a:solidFill>
            <a:ln>
              <a:noFill/>
            </a:ln>
            <a:effectLst/>
          </c:spPr>
          <c:invertIfNegative val="0"/>
          <c:dPt>
            <c:idx val="9"/>
            <c:invertIfNegative val="0"/>
            <c:bubble3D val="0"/>
            <c:spPr>
              <a:solidFill>
                <a:schemeClr val="bg1">
                  <a:lumMod val="65000"/>
                </a:schemeClr>
              </a:solidFill>
              <a:ln>
                <a:noFill/>
              </a:ln>
              <a:effectLst/>
            </c:spPr>
            <c:extLst>
              <c:ext xmlns:c16="http://schemas.microsoft.com/office/drawing/2014/chart" uri="{C3380CC4-5D6E-409C-BE32-E72D297353CC}">
                <c16:uniqueId val="{00000007-871D-4EA7-A738-424066EE91A8}"/>
              </c:ext>
            </c:extLst>
          </c:dPt>
          <c:cat>
            <c:strRef>
              <c:f>'Fig4.13'!$A$7:$A$23</c:f>
              <c:strCache>
                <c:ptCount val="17"/>
                <c:pt idx="0">
                  <c:v>United States</c:v>
                </c:pt>
                <c:pt idx="1">
                  <c:v>Sweden</c:v>
                </c:pt>
                <c:pt idx="2">
                  <c:v>Japan</c:v>
                </c:pt>
                <c:pt idx="3">
                  <c:v>Germany</c:v>
                </c:pt>
                <c:pt idx="4">
                  <c:v>Canada</c:v>
                </c:pt>
                <c:pt idx="5">
                  <c:v>Australia</c:v>
                </c:pt>
                <c:pt idx="6">
                  <c:v>France</c:v>
                </c:pt>
                <c:pt idx="7">
                  <c:v>Great Britain</c:v>
                </c:pt>
                <c:pt idx="8">
                  <c:v>Italy</c:v>
                </c:pt>
                <c:pt idx="9">
                  <c:v>New Zealand</c:v>
                </c:pt>
                <c:pt idx="10">
                  <c:v>Poland</c:v>
                </c:pt>
                <c:pt idx="11">
                  <c:v>Portugal</c:v>
                </c:pt>
                <c:pt idx="12">
                  <c:v>Ireland</c:v>
                </c:pt>
                <c:pt idx="13">
                  <c:v>Brazil</c:v>
                </c:pt>
                <c:pt idx="14">
                  <c:v>India</c:v>
                </c:pt>
                <c:pt idx="15">
                  <c:v>Greece</c:v>
                </c:pt>
                <c:pt idx="16">
                  <c:v>China</c:v>
                </c:pt>
              </c:strCache>
            </c:strRef>
          </c:cat>
          <c:val>
            <c:numRef>
              <c:f>'Fig4.13'!$E$7:$E$23</c:f>
              <c:numCache>
                <c:formatCode>General</c:formatCode>
                <c:ptCount val="17"/>
                <c:pt idx="0">
                  <c:v>3.22</c:v>
                </c:pt>
                <c:pt idx="1">
                  <c:v>2.78</c:v>
                </c:pt>
                <c:pt idx="2">
                  <c:v>2.84</c:v>
                </c:pt>
                <c:pt idx="3">
                  <c:v>2.86</c:v>
                </c:pt>
                <c:pt idx="4">
                  <c:v>2.97</c:v>
                </c:pt>
                <c:pt idx="5">
                  <c:v>2.75</c:v>
                </c:pt>
                <c:pt idx="6">
                  <c:v>2.72</c:v>
                </c:pt>
                <c:pt idx="7">
                  <c:v>2.82</c:v>
                </c:pt>
                <c:pt idx="8">
                  <c:v>2.67</c:v>
                </c:pt>
                <c:pt idx="9">
                  <c:v>2.63</c:v>
                </c:pt>
                <c:pt idx="10">
                  <c:v>2.83</c:v>
                </c:pt>
                <c:pt idx="11">
                  <c:v>2.54</c:v>
                </c:pt>
                <c:pt idx="12">
                  <c:v>2.71</c:v>
                </c:pt>
                <c:pt idx="13">
                  <c:v>2.5299999999999998</c:v>
                </c:pt>
                <c:pt idx="14">
                  <c:v>2.64</c:v>
                </c:pt>
                <c:pt idx="15">
                  <c:v>2.5099999999999998</c:v>
                </c:pt>
                <c:pt idx="16">
                  <c:v>2.66</c:v>
                </c:pt>
              </c:numCache>
            </c:numRef>
          </c:val>
          <c:extLst>
            <c:ext xmlns:c16="http://schemas.microsoft.com/office/drawing/2014/chart" uri="{C3380CC4-5D6E-409C-BE32-E72D297353CC}">
              <c16:uniqueId val="{00000008-871D-4EA7-A738-424066EE91A8}"/>
            </c:ext>
          </c:extLst>
        </c:ser>
        <c:dLbls>
          <c:showLegendKey val="0"/>
          <c:showVal val="0"/>
          <c:showCatName val="0"/>
          <c:showSerName val="0"/>
          <c:showPercent val="0"/>
          <c:showBubbleSize val="0"/>
        </c:dLbls>
        <c:gapWidth val="219"/>
        <c:overlap val="-27"/>
        <c:axId val="429014008"/>
        <c:axId val="429014336"/>
        <c:extLst>
          <c:ext xmlns:c15="http://schemas.microsoft.com/office/drawing/2012/chart" uri="{02D57815-91ED-43cb-92C2-25804820EDAC}">
            <c15:filteredBarSeries>
              <c15:ser>
                <c:idx val="0"/>
                <c:order val="0"/>
                <c:tx>
                  <c:strRef>
                    <c:extLst>
                      <c:ext uri="{02D57815-91ED-43cb-92C2-25804820EDAC}">
                        <c15:formulaRef>
                          <c15:sqref>'Fig4.13'!$B$6</c15:sqref>
                        </c15:formulaRef>
                      </c:ext>
                    </c:extLst>
                    <c:strCache>
                      <c:ptCount val="1"/>
                      <c:pt idx="0">
                        <c:v>Overall</c:v>
                      </c:pt>
                    </c:strCache>
                  </c:strRef>
                </c:tx>
                <c:spPr>
                  <a:solidFill>
                    <a:schemeClr val="accent1">
                      <a:shade val="58000"/>
                    </a:schemeClr>
                  </a:solidFill>
                  <a:ln>
                    <a:noFill/>
                  </a:ln>
                  <a:effectLst/>
                </c:spPr>
                <c:invertIfNegative val="0"/>
                <c:cat>
                  <c:strRef>
                    <c:extLst>
                      <c:ext uri="{02D57815-91ED-43cb-92C2-25804820EDAC}">
                        <c15:formulaRef>
                          <c15:sqref>'Fig4.13'!$A$7:$A$23</c15:sqref>
                        </c15:formulaRef>
                      </c:ext>
                    </c:extLst>
                    <c:strCache>
                      <c:ptCount val="17"/>
                      <c:pt idx="0">
                        <c:v>United States</c:v>
                      </c:pt>
                      <c:pt idx="1">
                        <c:v>Sweden</c:v>
                      </c:pt>
                      <c:pt idx="2">
                        <c:v>Japan</c:v>
                      </c:pt>
                      <c:pt idx="3">
                        <c:v>Germany</c:v>
                      </c:pt>
                      <c:pt idx="4">
                        <c:v>Canada</c:v>
                      </c:pt>
                      <c:pt idx="5">
                        <c:v>Australia</c:v>
                      </c:pt>
                      <c:pt idx="6">
                        <c:v>France</c:v>
                      </c:pt>
                      <c:pt idx="7">
                        <c:v>Great Britain</c:v>
                      </c:pt>
                      <c:pt idx="8">
                        <c:v>Italy</c:v>
                      </c:pt>
                      <c:pt idx="9">
                        <c:v>New Zealand</c:v>
                      </c:pt>
                      <c:pt idx="10">
                        <c:v>Poland</c:v>
                      </c:pt>
                      <c:pt idx="11">
                        <c:v>Portugal</c:v>
                      </c:pt>
                      <c:pt idx="12">
                        <c:v>Ireland</c:v>
                      </c:pt>
                      <c:pt idx="13">
                        <c:v>Brazil</c:v>
                      </c:pt>
                      <c:pt idx="14">
                        <c:v>India</c:v>
                      </c:pt>
                      <c:pt idx="15">
                        <c:v>Greece</c:v>
                      </c:pt>
                      <c:pt idx="16">
                        <c:v>China</c:v>
                      </c:pt>
                    </c:strCache>
                  </c:strRef>
                </c:cat>
                <c:val>
                  <c:numRef>
                    <c:extLst>
                      <c:ext uri="{02D57815-91ED-43cb-92C2-25804820EDAC}">
                        <c15:formulaRef>
                          <c15:sqref>'Fig4.13'!$B$7:$B$23</c15:sqref>
                        </c15:formulaRef>
                      </c:ext>
                    </c:extLst>
                    <c:numCache>
                      <c:formatCode>General</c:formatCode>
                      <c:ptCount val="17"/>
                      <c:pt idx="0">
                        <c:v>3.32</c:v>
                      </c:pt>
                      <c:pt idx="1">
                        <c:v>3.19</c:v>
                      </c:pt>
                      <c:pt idx="2">
                        <c:v>3.19</c:v>
                      </c:pt>
                      <c:pt idx="3">
                        <c:v>3.18</c:v>
                      </c:pt>
                      <c:pt idx="4">
                        <c:v>3.15</c:v>
                      </c:pt>
                      <c:pt idx="5">
                        <c:v>3.02</c:v>
                      </c:pt>
                      <c:pt idx="6">
                        <c:v>3.01</c:v>
                      </c:pt>
                      <c:pt idx="7">
                        <c:v>2.99</c:v>
                      </c:pt>
                      <c:pt idx="8">
                        <c:v>2.98</c:v>
                      </c:pt>
                      <c:pt idx="9">
                        <c:v>2.93</c:v>
                      </c:pt>
                      <c:pt idx="10">
                        <c:v>2.9</c:v>
                      </c:pt>
                      <c:pt idx="11">
                        <c:v>2.79</c:v>
                      </c:pt>
                      <c:pt idx="12">
                        <c:v>2.77</c:v>
                      </c:pt>
                      <c:pt idx="13">
                        <c:v>2.68</c:v>
                      </c:pt>
                      <c:pt idx="14">
                        <c:v>2.67</c:v>
                      </c:pt>
                      <c:pt idx="15">
                        <c:v>2.66</c:v>
                      </c:pt>
                      <c:pt idx="16">
                        <c:v>2.64</c:v>
                      </c:pt>
                    </c:numCache>
                  </c:numRef>
                </c:val>
                <c:extLst>
                  <c:ext xmlns:c16="http://schemas.microsoft.com/office/drawing/2014/chart" uri="{C3380CC4-5D6E-409C-BE32-E72D297353CC}">
                    <c16:uniqueId val="{00000009-871D-4EA7-A738-424066EE91A8}"/>
                  </c:ext>
                </c:extLst>
              </c15:ser>
            </c15:filteredBarSeries>
          </c:ext>
        </c:extLst>
      </c:bar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min val="2.5"/>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Management score</a:t>
                </a:r>
              </a:p>
            </c:rich>
          </c:tx>
          <c:layout>
            <c:manualLayout>
              <c:xMode val="edge"/>
              <c:yMode val="edge"/>
              <c:x val="2.0203605168322993E-3"/>
              <c:y val="0.1642241666666666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valAx>
      <c:spPr>
        <a:noFill/>
        <a:ln>
          <a:noFill/>
        </a:ln>
        <a:effectLst/>
      </c:spPr>
    </c:plotArea>
    <c:legend>
      <c:legendPos val="b"/>
      <c:layout>
        <c:manualLayout>
          <c:xMode val="edge"/>
          <c:yMode val="edge"/>
          <c:x val="0.2385581423231378"/>
          <c:y val="0.93582805555555537"/>
          <c:w val="0.42269542483660133"/>
          <c:h val="6.244777777777778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605443644595571E-2"/>
          <c:y val="1.8196911845748131E-2"/>
          <c:w val="0.89561172143558143"/>
          <c:h val="0.88425588066891692"/>
        </c:manualLayout>
      </c:layout>
      <c:barChart>
        <c:barDir val="col"/>
        <c:grouping val="clustered"/>
        <c:varyColors val="0"/>
        <c:ser>
          <c:idx val="0"/>
          <c:order val="0"/>
          <c:spPr>
            <a:solidFill>
              <a:srgbClr val="4298B5"/>
            </a:solidFill>
            <a:ln>
              <a:noFill/>
            </a:ln>
            <a:effectLst/>
          </c:spPr>
          <c:invertIfNegative val="0"/>
          <c:dPt>
            <c:idx val="0"/>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1-DFF2-45E6-A77E-C14DF9387E75}"/>
              </c:ext>
            </c:extLst>
          </c:dPt>
          <c:cat>
            <c:strRef>
              <c:extLst>
                <c:ext xmlns:c15="http://schemas.microsoft.com/office/drawing/2012/chart" uri="{02D57815-91ED-43cb-92C2-25804820EDAC}">
                  <c15:fullRef>
                    <c15:sqref>'Fig4.15'!$A$8:$A$17</c15:sqref>
                  </c15:fullRef>
                </c:ext>
              </c:extLst>
              <c:f>('Fig4.15'!$A$8:$A$14,'Fig4.15'!$A$16:$A$17)</c:f>
              <c:strCache>
                <c:ptCount val="9"/>
                <c:pt idx="0">
                  <c:v>New Zealand population</c:v>
                </c:pt>
                <c:pt idx="1">
                  <c:v>Canada</c:v>
                </c:pt>
                <c:pt idx="2">
                  <c:v>United Kingdom</c:v>
                </c:pt>
                <c:pt idx="3">
                  <c:v>Switzerland</c:v>
                </c:pt>
                <c:pt idx="4">
                  <c:v>Ireland</c:v>
                </c:pt>
                <c:pt idx="5">
                  <c:v>France</c:v>
                </c:pt>
                <c:pt idx="6">
                  <c:v>United States</c:v>
                </c:pt>
                <c:pt idx="7">
                  <c:v>Netherlands</c:v>
                </c:pt>
                <c:pt idx="8">
                  <c:v>Australia</c:v>
                </c:pt>
              </c:strCache>
            </c:strRef>
          </c:cat>
          <c:val>
            <c:numRef>
              <c:extLst>
                <c:ext xmlns:c15="http://schemas.microsoft.com/office/drawing/2012/chart" uri="{02D57815-91ED-43cb-92C2-25804820EDAC}">
                  <c15:fullRef>
                    <c15:sqref>'Fig4.15'!$B$8:$B$17</c15:sqref>
                  </c15:fullRef>
                </c:ext>
              </c:extLst>
              <c:f>('Fig4.15'!$B$8:$B$14,'Fig4.15'!$B$16:$B$17)</c:f>
              <c:numCache>
                <c:formatCode>General</c:formatCode>
                <c:ptCount val="9"/>
                <c:pt idx="0" formatCode="0.000">
                  <c:v>0.40490188500000002</c:v>
                </c:pt>
                <c:pt idx="1">
                  <c:v>0.71700000000000008</c:v>
                </c:pt>
                <c:pt idx="2">
                  <c:v>0.61499999999999999</c:v>
                </c:pt>
                <c:pt idx="3">
                  <c:v>0.57600000000000007</c:v>
                </c:pt>
                <c:pt idx="4">
                  <c:v>0.55500000000000005</c:v>
                </c:pt>
                <c:pt idx="5">
                  <c:v>0.55200000000000005</c:v>
                </c:pt>
                <c:pt idx="6">
                  <c:v>0.52600000000000002</c:v>
                </c:pt>
                <c:pt idx="7">
                  <c:v>0.34700000000000003</c:v>
                </c:pt>
                <c:pt idx="8">
                  <c:v>0.34499999999999997</c:v>
                </c:pt>
              </c:numCache>
            </c:numRef>
          </c:val>
          <c:extLst>
            <c:ext xmlns:c16="http://schemas.microsoft.com/office/drawing/2014/chart" uri="{C3380CC4-5D6E-409C-BE32-E72D297353CC}">
              <c16:uniqueId val="{00000002-DFF2-45E6-A77E-C14DF9387E75}"/>
            </c:ext>
          </c:extLst>
        </c:ser>
        <c:dLbls>
          <c:showLegendKey val="0"/>
          <c:showVal val="0"/>
          <c:showCatName val="0"/>
          <c:showSerName val="0"/>
          <c:showPercent val="0"/>
          <c:showBubbleSize val="0"/>
        </c:dLbls>
        <c:gapWidth val="150"/>
        <c:overlap val="-27"/>
        <c:axId val="786770528"/>
        <c:axId val="786765936"/>
      </c:barChart>
      <c:catAx>
        <c:axId val="78677052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Percentage of NZ diaspora with tertiary qualifications</a:t>
                </a:r>
              </a:p>
            </c:rich>
          </c:tx>
          <c:layout>
            <c:manualLayout>
              <c:xMode val="edge"/>
              <c:yMode val="edge"/>
              <c:x val="1.2972852778210455E-3"/>
              <c:y val="0.1361082346711830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sz="900">
          <a:latin typeface="AvenirMaoriLight" panose="020B0402020203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'Fig4.14'!$B$6</c:f>
              <c:strCache>
                <c:ptCount val="1"/>
                <c:pt idx="0">
                  <c:v>Short-cycle tertiary</c:v>
                </c:pt>
              </c:strCache>
            </c:strRef>
          </c:tx>
          <c:spPr>
            <a:solidFill>
              <a:srgbClr val="4298B5">
                <a:alpha val="10000"/>
              </a:srgbClr>
            </a:solidFill>
            <a:ln>
              <a:noFill/>
            </a:ln>
            <a:effectLst/>
          </c:spPr>
          <c:invertIfNegative val="0"/>
          <c:dPt>
            <c:idx val="2"/>
            <c:invertIfNegative val="0"/>
            <c:bubble3D val="0"/>
            <c:spPr>
              <a:solidFill>
                <a:sysClr val="windowText" lastClr="000000">
                  <a:alpha val="10000"/>
                </a:sysClr>
              </a:solidFill>
              <a:ln>
                <a:noFill/>
              </a:ln>
              <a:effectLst/>
            </c:spPr>
            <c:extLst>
              <c:ext xmlns:c16="http://schemas.microsoft.com/office/drawing/2014/chart" uri="{C3380CC4-5D6E-409C-BE32-E72D297353CC}">
                <c16:uniqueId val="{00000001-3215-49E1-A978-BBCC87B54907}"/>
              </c:ext>
            </c:extLst>
          </c:dPt>
          <c:cat>
            <c:strRef>
              <c:f>'Fig4.14'!$A$7:$A$15</c:f>
              <c:strCache>
                <c:ptCount val="9"/>
                <c:pt idx="0">
                  <c:v>Germany</c:v>
                </c:pt>
                <c:pt idx="1">
                  <c:v>Austria</c:v>
                </c:pt>
                <c:pt idx="2">
                  <c:v>New Zealand</c:v>
                </c:pt>
                <c:pt idx="3">
                  <c:v>OECD average</c:v>
                </c:pt>
                <c:pt idx="4">
                  <c:v>Netherlands</c:v>
                </c:pt>
                <c:pt idx="5">
                  <c:v>Sweden</c:v>
                </c:pt>
                <c:pt idx="6">
                  <c:v>Australia</c:v>
                </c:pt>
                <c:pt idx="7">
                  <c:v>United Kingdom</c:v>
                </c:pt>
                <c:pt idx="8">
                  <c:v>United States</c:v>
                </c:pt>
              </c:strCache>
            </c:strRef>
          </c:cat>
          <c:val>
            <c:numRef>
              <c:f>'Fig4.14'!$B$7:$B$15</c:f>
              <c:numCache>
                <c:formatCode>General</c:formatCode>
                <c:ptCount val="9"/>
                <c:pt idx="0">
                  <c:v>1</c:v>
                </c:pt>
                <c:pt idx="1">
                  <c:v>15</c:v>
                </c:pt>
                <c:pt idx="2">
                  <c:v>4</c:v>
                </c:pt>
                <c:pt idx="3">
                  <c:v>7</c:v>
                </c:pt>
                <c:pt idx="4">
                  <c:v>2</c:v>
                </c:pt>
                <c:pt idx="5">
                  <c:v>10</c:v>
                </c:pt>
                <c:pt idx="6">
                  <c:v>11</c:v>
                </c:pt>
                <c:pt idx="7">
                  <c:v>9</c:v>
                </c:pt>
                <c:pt idx="8">
                  <c:v>11</c:v>
                </c:pt>
              </c:numCache>
            </c:numRef>
          </c:val>
          <c:extLst>
            <c:ext xmlns:c16="http://schemas.microsoft.com/office/drawing/2014/chart" uri="{C3380CC4-5D6E-409C-BE32-E72D297353CC}">
              <c16:uniqueId val="{00000002-3215-49E1-A978-BBCC87B54907}"/>
            </c:ext>
          </c:extLst>
        </c:ser>
        <c:ser>
          <c:idx val="1"/>
          <c:order val="1"/>
          <c:tx>
            <c:strRef>
              <c:f>'Fig4.14'!$C$6</c:f>
              <c:strCache>
                <c:ptCount val="1"/>
                <c:pt idx="0">
                  <c:v>Bachelor's or equivalent</c:v>
                </c:pt>
              </c:strCache>
            </c:strRef>
          </c:tx>
          <c:spPr>
            <a:solidFill>
              <a:srgbClr val="4298B5">
                <a:alpha val="25000"/>
              </a:srgbClr>
            </a:solidFill>
            <a:ln>
              <a:noFill/>
              <a:prstDash val="sysDash"/>
            </a:ln>
            <a:effectLst/>
          </c:spPr>
          <c:invertIfNegative val="0"/>
          <c:dPt>
            <c:idx val="2"/>
            <c:invertIfNegative val="0"/>
            <c:bubble3D val="0"/>
            <c:spPr>
              <a:solidFill>
                <a:sysClr val="windowText" lastClr="000000">
                  <a:alpha val="25000"/>
                </a:sysClr>
              </a:solidFill>
              <a:ln>
                <a:noFill/>
                <a:prstDash val="sysDash"/>
              </a:ln>
              <a:effectLst/>
            </c:spPr>
            <c:extLst>
              <c:ext xmlns:c16="http://schemas.microsoft.com/office/drawing/2014/chart" uri="{C3380CC4-5D6E-409C-BE32-E72D297353CC}">
                <c16:uniqueId val="{00000004-3215-49E1-A978-BBCC87B54907}"/>
              </c:ext>
            </c:extLst>
          </c:dPt>
          <c:cat>
            <c:strRef>
              <c:f>'Fig4.14'!$A$7:$A$15</c:f>
              <c:strCache>
                <c:ptCount val="9"/>
                <c:pt idx="0">
                  <c:v>Germany</c:v>
                </c:pt>
                <c:pt idx="1">
                  <c:v>Austria</c:v>
                </c:pt>
                <c:pt idx="2">
                  <c:v>New Zealand</c:v>
                </c:pt>
                <c:pt idx="3">
                  <c:v>OECD average</c:v>
                </c:pt>
                <c:pt idx="4">
                  <c:v>Netherlands</c:v>
                </c:pt>
                <c:pt idx="5">
                  <c:v>Sweden</c:v>
                </c:pt>
                <c:pt idx="6">
                  <c:v>Australia</c:v>
                </c:pt>
                <c:pt idx="7">
                  <c:v>United Kingdom</c:v>
                </c:pt>
                <c:pt idx="8">
                  <c:v>United States</c:v>
                </c:pt>
              </c:strCache>
            </c:strRef>
          </c:cat>
          <c:val>
            <c:numRef>
              <c:f>'Fig4.14'!$C$7:$C$15</c:f>
              <c:numCache>
                <c:formatCode>General</c:formatCode>
                <c:ptCount val="9"/>
                <c:pt idx="0">
                  <c:v>18</c:v>
                </c:pt>
                <c:pt idx="1">
                  <c:v>5</c:v>
                </c:pt>
                <c:pt idx="2">
                  <c:v>29</c:v>
                </c:pt>
                <c:pt idx="3">
                  <c:v>19</c:v>
                </c:pt>
                <c:pt idx="4">
                  <c:v>24</c:v>
                </c:pt>
                <c:pt idx="5">
                  <c:v>19</c:v>
                </c:pt>
                <c:pt idx="6">
                  <c:v>28</c:v>
                </c:pt>
                <c:pt idx="7">
                  <c:v>26</c:v>
                </c:pt>
                <c:pt idx="8">
                  <c:v>25</c:v>
                </c:pt>
              </c:numCache>
            </c:numRef>
          </c:val>
          <c:extLst>
            <c:ext xmlns:c16="http://schemas.microsoft.com/office/drawing/2014/chart" uri="{C3380CC4-5D6E-409C-BE32-E72D297353CC}">
              <c16:uniqueId val="{00000005-3215-49E1-A978-BBCC87B54907}"/>
            </c:ext>
          </c:extLst>
        </c:ser>
        <c:ser>
          <c:idx val="2"/>
          <c:order val="2"/>
          <c:tx>
            <c:strRef>
              <c:f>'Fig4.14'!$D$6</c:f>
              <c:strCache>
                <c:ptCount val="1"/>
                <c:pt idx="0">
                  <c:v>Master's or equivalent</c:v>
                </c:pt>
              </c:strCache>
            </c:strRef>
          </c:tx>
          <c:spPr>
            <a:solidFill>
              <a:srgbClr val="4298B5">
                <a:alpha val="50000"/>
              </a:srgbClr>
            </a:solidFill>
            <a:ln>
              <a:noFill/>
            </a:ln>
            <a:effectLst/>
          </c:spPr>
          <c:invertIfNegative val="0"/>
          <c:dPt>
            <c:idx val="2"/>
            <c:invertIfNegative val="0"/>
            <c:bubble3D val="0"/>
            <c:spPr>
              <a:solidFill>
                <a:sysClr val="windowText" lastClr="000000">
                  <a:alpha val="50000"/>
                </a:sysClr>
              </a:solidFill>
              <a:ln>
                <a:noFill/>
              </a:ln>
              <a:effectLst/>
            </c:spPr>
            <c:extLst>
              <c:ext xmlns:c16="http://schemas.microsoft.com/office/drawing/2014/chart" uri="{C3380CC4-5D6E-409C-BE32-E72D297353CC}">
                <c16:uniqueId val="{00000007-3215-49E1-A978-BBCC87B54907}"/>
              </c:ext>
            </c:extLst>
          </c:dPt>
          <c:dPt>
            <c:idx val="5"/>
            <c:invertIfNegative val="0"/>
            <c:bubble3D val="0"/>
            <c:spPr>
              <a:solidFill>
                <a:srgbClr val="4298B5">
                  <a:alpha val="50000"/>
                </a:srgbClr>
              </a:solidFill>
              <a:ln>
                <a:noFill/>
              </a:ln>
              <a:effectLst/>
            </c:spPr>
            <c:extLst>
              <c:ext xmlns:c16="http://schemas.microsoft.com/office/drawing/2014/chart" uri="{C3380CC4-5D6E-409C-BE32-E72D297353CC}">
                <c16:uniqueId val="{00000009-3215-49E1-A978-BBCC87B54907}"/>
              </c:ext>
            </c:extLst>
          </c:dPt>
          <c:cat>
            <c:strRef>
              <c:f>'Fig4.14'!$A$7:$A$15</c:f>
              <c:strCache>
                <c:ptCount val="9"/>
                <c:pt idx="0">
                  <c:v>Germany</c:v>
                </c:pt>
                <c:pt idx="1">
                  <c:v>Austria</c:v>
                </c:pt>
                <c:pt idx="2">
                  <c:v>New Zealand</c:v>
                </c:pt>
                <c:pt idx="3">
                  <c:v>OECD average</c:v>
                </c:pt>
                <c:pt idx="4">
                  <c:v>Netherlands</c:v>
                </c:pt>
                <c:pt idx="5">
                  <c:v>Sweden</c:v>
                </c:pt>
                <c:pt idx="6">
                  <c:v>Australia</c:v>
                </c:pt>
                <c:pt idx="7">
                  <c:v>United Kingdom</c:v>
                </c:pt>
                <c:pt idx="8">
                  <c:v>United States</c:v>
                </c:pt>
              </c:strCache>
            </c:strRef>
          </c:cat>
          <c:val>
            <c:numRef>
              <c:f>'Fig4.14'!$D$7:$D$15</c:f>
              <c:numCache>
                <c:formatCode>General</c:formatCode>
                <c:ptCount val="9"/>
                <c:pt idx="0">
                  <c:v>11</c:v>
                </c:pt>
                <c:pt idx="1">
                  <c:v>14</c:v>
                </c:pt>
                <c:pt idx="2">
                  <c:v>6</c:v>
                </c:pt>
                <c:pt idx="3">
                  <c:v>14</c:v>
                </c:pt>
                <c:pt idx="4">
                  <c:v>16</c:v>
                </c:pt>
                <c:pt idx="5">
                  <c:v>16</c:v>
                </c:pt>
                <c:pt idx="6">
                  <c:v>9</c:v>
                </c:pt>
                <c:pt idx="7">
                  <c:v>13</c:v>
                </c:pt>
                <c:pt idx="8">
                  <c:v>12</c:v>
                </c:pt>
              </c:numCache>
            </c:numRef>
          </c:val>
          <c:extLst>
            <c:ext xmlns:c16="http://schemas.microsoft.com/office/drawing/2014/chart" uri="{C3380CC4-5D6E-409C-BE32-E72D297353CC}">
              <c16:uniqueId val="{0000000A-3215-49E1-A978-BBCC87B54907}"/>
            </c:ext>
          </c:extLst>
        </c:ser>
        <c:ser>
          <c:idx val="3"/>
          <c:order val="3"/>
          <c:tx>
            <c:strRef>
              <c:f>'Fig4.14'!$E$6</c:f>
              <c:strCache>
                <c:ptCount val="1"/>
                <c:pt idx="0">
                  <c:v>Doctoral or equivalent</c:v>
                </c:pt>
              </c:strCache>
            </c:strRef>
          </c:tx>
          <c:spPr>
            <a:solidFill>
              <a:srgbClr val="4298B5"/>
            </a:solidFill>
            <a:ln>
              <a:noFill/>
              <a:prstDash val="sysDot"/>
            </a:ln>
            <a:effectLst/>
          </c:spPr>
          <c:invertIfNegative val="0"/>
          <c:dPt>
            <c:idx val="2"/>
            <c:invertIfNegative val="0"/>
            <c:bubble3D val="0"/>
            <c:spPr>
              <a:solidFill>
                <a:sysClr val="windowText" lastClr="000000"/>
              </a:solidFill>
              <a:ln>
                <a:noFill/>
                <a:prstDash val="sysDot"/>
              </a:ln>
              <a:effectLst/>
            </c:spPr>
            <c:extLst>
              <c:ext xmlns:c16="http://schemas.microsoft.com/office/drawing/2014/chart" uri="{C3380CC4-5D6E-409C-BE32-E72D297353CC}">
                <c16:uniqueId val="{0000000C-3215-49E1-A978-BBCC87B54907}"/>
              </c:ext>
            </c:extLst>
          </c:dPt>
          <c:cat>
            <c:strRef>
              <c:f>'Fig4.14'!$A$7:$A$15</c:f>
              <c:strCache>
                <c:ptCount val="9"/>
                <c:pt idx="0">
                  <c:v>Germany</c:v>
                </c:pt>
                <c:pt idx="1">
                  <c:v>Austria</c:v>
                </c:pt>
                <c:pt idx="2">
                  <c:v>New Zealand</c:v>
                </c:pt>
                <c:pt idx="3">
                  <c:v>OECD average</c:v>
                </c:pt>
                <c:pt idx="4">
                  <c:v>Netherlands</c:v>
                </c:pt>
                <c:pt idx="5">
                  <c:v>Sweden</c:v>
                </c:pt>
                <c:pt idx="6">
                  <c:v>Australia</c:v>
                </c:pt>
                <c:pt idx="7">
                  <c:v>United Kingdom</c:v>
                </c:pt>
                <c:pt idx="8">
                  <c:v>United States</c:v>
                </c:pt>
              </c:strCache>
            </c:strRef>
          </c:cat>
          <c:val>
            <c:numRef>
              <c:f>'Fig4.14'!$E$7:$E$15</c:f>
              <c:numCache>
                <c:formatCode>General</c:formatCode>
                <c:ptCount val="9"/>
                <c:pt idx="0">
                  <c:v>2</c:v>
                </c:pt>
                <c:pt idx="1">
                  <c:v>1</c:v>
                </c:pt>
                <c:pt idx="2">
                  <c:v>1</c:v>
                </c:pt>
                <c:pt idx="3">
                  <c:v>1</c:v>
                </c:pt>
                <c:pt idx="4">
                  <c:v>1</c:v>
                </c:pt>
                <c:pt idx="5">
                  <c:v>2</c:v>
                </c:pt>
                <c:pt idx="6">
                  <c:v>2</c:v>
                </c:pt>
                <c:pt idx="7">
                  <c:v>2</c:v>
                </c:pt>
                <c:pt idx="8">
                  <c:v>2</c:v>
                </c:pt>
              </c:numCache>
            </c:numRef>
          </c:val>
          <c:extLst>
            <c:ext xmlns:c16="http://schemas.microsoft.com/office/drawing/2014/chart" uri="{C3380CC4-5D6E-409C-BE32-E72D297353CC}">
              <c16:uniqueId val="{0000000D-3215-49E1-A978-BBCC87B54907}"/>
            </c:ext>
          </c:extLst>
        </c:ser>
        <c:dLbls>
          <c:showLegendKey val="0"/>
          <c:showVal val="0"/>
          <c:showCatName val="0"/>
          <c:showSerName val="0"/>
          <c:showPercent val="0"/>
          <c:showBubbleSize val="0"/>
        </c:dLbls>
        <c:gapWidth val="150"/>
        <c:overlap val="100"/>
        <c:axId val="1928610376"/>
        <c:axId val="1928611528"/>
      </c:barChart>
      <c:catAx>
        <c:axId val="19286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1528"/>
        <c:crosses val="autoZero"/>
        <c:auto val="1"/>
        <c:lblAlgn val="ctr"/>
        <c:lblOffset val="100"/>
        <c:tickLblSkip val="1"/>
        <c:noMultiLvlLbl val="0"/>
      </c:catAx>
      <c:valAx>
        <c:axId val="1928611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 of 25-64 year olds, 2021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'Fig4.16'!$A$7</c:f>
              <c:strCache>
                <c:ptCount val="1"/>
                <c:pt idx="0">
                  <c:v>Maths</c:v>
                </c:pt>
              </c:strCache>
            </c:strRef>
          </c:tx>
          <c:spPr>
            <a:ln w="28575" cap="rnd">
              <a:solidFill>
                <a:srgbClr val="4298B5"/>
              </a:solidFill>
              <a:round/>
            </a:ln>
            <a:effectLst/>
          </c:spPr>
          <c:marker>
            <c:symbol val="none"/>
          </c:marker>
          <c:cat>
            <c:numRef>
              <c:f>'Fig4.16'!$B$6:$H$6</c:f>
              <c:numCache>
                <c:formatCode>General</c:formatCode>
                <c:ptCount val="7"/>
                <c:pt idx="0">
                  <c:v>2000</c:v>
                </c:pt>
                <c:pt idx="1">
                  <c:v>2003</c:v>
                </c:pt>
                <c:pt idx="2">
                  <c:v>2006</c:v>
                </c:pt>
                <c:pt idx="3">
                  <c:v>2009</c:v>
                </c:pt>
                <c:pt idx="4">
                  <c:v>2012</c:v>
                </c:pt>
                <c:pt idx="5">
                  <c:v>2015</c:v>
                </c:pt>
                <c:pt idx="6">
                  <c:v>2018</c:v>
                </c:pt>
              </c:numCache>
            </c:numRef>
          </c:cat>
          <c:val>
            <c:numRef>
              <c:f>'Fig4.16'!$B$7:$H$7</c:f>
              <c:numCache>
                <c:formatCode>General</c:formatCode>
                <c:ptCount val="7"/>
                <c:pt idx="1">
                  <c:v>104.81</c:v>
                </c:pt>
                <c:pt idx="2">
                  <c:v>106.53</c:v>
                </c:pt>
                <c:pt idx="3">
                  <c:v>105.49</c:v>
                </c:pt>
                <c:pt idx="4">
                  <c:v>102.04</c:v>
                </c:pt>
                <c:pt idx="5">
                  <c:v>101.64</c:v>
                </c:pt>
                <c:pt idx="6">
                  <c:v>101.02</c:v>
                </c:pt>
              </c:numCache>
            </c:numRef>
          </c:val>
          <c:smooth val="0"/>
          <c:extLst>
            <c:ext xmlns:c16="http://schemas.microsoft.com/office/drawing/2014/chart" uri="{C3380CC4-5D6E-409C-BE32-E72D297353CC}">
              <c16:uniqueId val="{00000000-E332-43FF-B48D-4FFBC101311E}"/>
            </c:ext>
          </c:extLst>
        </c:ser>
        <c:ser>
          <c:idx val="1"/>
          <c:order val="1"/>
          <c:tx>
            <c:strRef>
              <c:f>'Fig4.16'!$A$8</c:f>
              <c:strCache>
                <c:ptCount val="1"/>
                <c:pt idx="0">
                  <c:v>Science</c:v>
                </c:pt>
              </c:strCache>
            </c:strRef>
          </c:tx>
          <c:spPr>
            <a:ln w="28575" cap="rnd">
              <a:solidFill>
                <a:srgbClr val="4298B5"/>
              </a:solidFill>
              <a:prstDash val="sysDash"/>
              <a:round/>
            </a:ln>
            <a:effectLst/>
          </c:spPr>
          <c:marker>
            <c:symbol val="none"/>
          </c:marker>
          <c:cat>
            <c:numRef>
              <c:f>'Fig4.16'!$B$6:$H$6</c:f>
              <c:numCache>
                <c:formatCode>General</c:formatCode>
                <c:ptCount val="7"/>
                <c:pt idx="0">
                  <c:v>2000</c:v>
                </c:pt>
                <c:pt idx="1">
                  <c:v>2003</c:v>
                </c:pt>
                <c:pt idx="2">
                  <c:v>2006</c:v>
                </c:pt>
                <c:pt idx="3">
                  <c:v>2009</c:v>
                </c:pt>
                <c:pt idx="4">
                  <c:v>2012</c:v>
                </c:pt>
                <c:pt idx="5">
                  <c:v>2015</c:v>
                </c:pt>
                <c:pt idx="6">
                  <c:v>2018</c:v>
                </c:pt>
              </c:numCache>
            </c:numRef>
          </c:cat>
          <c:val>
            <c:numRef>
              <c:f>'Fig4.16'!$B$8:$H$8</c:f>
              <c:numCache>
                <c:formatCode>General</c:formatCode>
                <c:ptCount val="7"/>
                <c:pt idx="1">
                  <c:v>107.07</c:v>
                </c:pt>
                <c:pt idx="2">
                  <c:v>107.07</c:v>
                </c:pt>
                <c:pt idx="3">
                  <c:v>106.83</c:v>
                </c:pt>
                <c:pt idx="4">
                  <c:v>103.61</c:v>
                </c:pt>
                <c:pt idx="5">
                  <c:v>104.48</c:v>
                </c:pt>
                <c:pt idx="6">
                  <c:v>103.89</c:v>
                </c:pt>
              </c:numCache>
            </c:numRef>
          </c:val>
          <c:smooth val="0"/>
          <c:extLst>
            <c:ext xmlns:c16="http://schemas.microsoft.com/office/drawing/2014/chart" uri="{C3380CC4-5D6E-409C-BE32-E72D297353CC}">
              <c16:uniqueId val="{00000001-E332-43FF-B48D-4FFBC101311E}"/>
            </c:ext>
          </c:extLst>
        </c:ser>
        <c:ser>
          <c:idx val="2"/>
          <c:order val="2"/>
          <c:tx>
            <c:strRef>
              <c:f>'Fig4.16'!$A$9</c:f>
              <c:strCache>
                <c:ptCount val="1"/>
                <c:pt idx="0">
                  <c:v>Literacy</c:v>
                </c:pt>
              </c:strCache>
            </c:strRef>
          </c:tx>
          <c:spPr>
            <a:ln w="28575" cap="rnd">
              <a:solidFill>
                <a:srgbClr val="4298B5">
                  <a:alpha val="50000"/>
                </a:srgbClr>
              </a:solidFill>
              <a:prstDash val="sysDot"/>
              <a:round/>
            </a:ln>
            <a:effectLst/>
          </c:spPr>
          <c:marker>
            <c:symbol val="none"/>
          </c:marker>
          <c:cat>
            <c:numRef>
              <c:f>'Fig4.16'!$B$6:$H$6</c:f>
              <c:numCache>
                <c:formatCode>General</c:formatCode>
                <c:ptCount val="7"/>
                <c:pt idx="0">
                  <c:v>2000</c:v>
                </c:pt>
                <c:pt idx="1">
                  <c:v>2003</c:v>
                </c:pt>
                <c:pt idx="2">
                  <c:v>2006</c:v>
                </c:pt>
                <c:pt idx="3">
                  <c:v>2009</c:v>
                </c:pt>
                <c:pt idx="4">
                  <c:v>2012</c:v>
                </c:pt>
                <c:pt idx="5">
                  <c:v>2015</c:v>
                </c:pt>
                <c:pt idx="6">
                  <c:v>2018</c:v>
                </c:pt>
              </c:numCache>
            </c:numRef>
          </c:cat>
          <c:val>
            <c:numRef>
              <c:f>'Fig4.16'!$B$9:$H$9</c:f>
              <c:numCache>
                <c:formatCode>General</c:formatCode>
                <c:ptCount val="7"/>
                <c:pt idx="0">
                  <c:v>107.09</c:v>
                </c:pt>
                <c:pt idx="1">
                  <c:v>105.67</c:v>
                </c:pt>
                <c:pt idx="2">
                  <c:v>107.42</c:v>
                </c:pt>
                <c:pt idx="3">
                  <c:v>106.11</c:v>
                </c:pt>
                <c:pt idx="4">
                  <c:v>103.85</c:v>
                </c:pt>
                <c:pt idx="5">
                  <c:v>103.88</c:v>
                </c:pt>
                <c:pt idx="6">
                  <c:v>103.9</c:v>
                </c:pt>
              </c:numCache>
            </c:numRef>
          </c:val>
          <c:smooth val="0"/>
          <c:extLst>
            <c:ext xmlns:c16="http://schemas.microsoft.com/office/drawing/2014/chart" uri="{C3380CC4-5D6E-409C-BE32-E72D297353CC}">
              <c16:uniqueId val="{00000002-E332-43FF-B48D-4FFBC101311E}"/>
            </c:ext>
          </c:extLst>
        </c:ser>
        <c:ser>
          <c:idx val="3"/>
          <c:order val="3"/>
          <c:tx>
            <c:strRef>
              <c:f>'Fig4.16'!$A$10</c:f>
              <c:strCache>
                <c:ptCount val="1"/>
                <c:pt idx="0">
                  <c:v>OECD benchmark</c:v>
                </c:pt>
              </c:strCache>
            </c:strRef>
          </c:tx>
          <c:spPr>
            <a:ln w="28575" cap="rnd">
              <a:solidFill>
                <a:srgbClr val="808184">
                  <a:alpha val="50000"/>
                </a:srgbClr>
              </a:solidFill>
              <a:prstDash val="solid"/>
              <a:round/>
            </a:ln>
            <a:effectLst/>
          </c:spPr>
          <c:marker>
            <c:symbol val="none"/>
          </c:marker>
          <c:cat>
            <c:numRef>
              <c:f>'Fig4.16'!$B$6:$H$6</c:f>
              <c:numCache>
                <c:formatCode>General</c:formatCode>
                <c:ptCount val="7"/>
                <c:pt idx="0">
                  <c:v>2000</c:v>
                </c:pt>
                <c:pt idx="1">
                  <c:v>2003</c:v>
                </c:pt>
                <c:pt idx="2">
                  <c:v>2006</c:v>
                </c:pt>
                <c:pt idx="3">
                  <c:v>2009</c:v>
                </c:pt>
                <c:pt idx="4">
                  <c:v>2012</c:v>
                </c:pt>
                <c:pt idx="5">
                  <c:v>2015</c:v>
                </c:pt>
                <c:pt idx="6">
                  <c:v>2018</c:v>
                </c:pt>
              </c:numCache>
            </c:numRef>
          </c:cat>
          <c:val>
            <c:numRef>
              <c:f>'Fig4.16'!$B$10:$H$10</c:f>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3-E332-43FF-B48D-4FFBC101311E}"/>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Average New Zealand test score relative to OECD average (OECD = 100)</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venirMaoriLight" panose="020B0402020203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00130718954247"/>
          <c:y val="3.8805555555555558E-2"/>
          <c:w val="0.74355931372549022"/>
          <c:h val="0.55423444444444447"/>
        </c:manualLayout>
      </c:layout>
      <c:lineChart>
        <c:grouping val="standard"/>
        <c:varyColors val="0"/>
        <c:ser>
          <c:idx val="0"/>
          <c:order val="0"/>
          <c:tx>
            <c:strRef>
              <c:f>'Fig4.17'!$F$6</c:f>
              <c:strCache>
                <c:ptCount val="1"/>
                <c:pt idx="0">
                  <c:v>Low (1-3)</c:v>
                </c:pt>
              </c:strCache>
            </c:strRef>
          </c:tx>
          <c:spPr>
            <a:ln w="28575" cap="rnd">
              <a:noFill/>
              <a:round/>
            </a:ln>
            <a:effectLst/>
          </c:spPr>
          <c:marker>
            <c:symbol val="triangle"/>
            <c:size val="5"/>
            <c:spPr>
              <a:solidFill>
                <a:srgbClr val="4298B5"/>
              </a:solidFill>
              <a:ln w="9525">
                <a:solidFill>
                  <a:schemeClr val="accent1"/>
                </a:solidFill>
              </a:ln>
              <a:effectLst/>
            </c:spPr>
          </c:marker>
          <c:cat>
            <c:strRef>
              <c:f>'Fig4.17'!$A$7:$A$19</c:f>
              <c:strCache>
                <c:ptCount val="13"/>
                <c:pt idx="0">
                  <c:v>Critical Thinking in Health and PE (2017)</c:v>
                </c:pt>
                <c:pt idx="1">
                  <c:v>Learning Through Movement (2017)</c:v>
                </c:pt>
                <c:pt idx="2">
                  <c:v>Science (2017)</c:v>
                </c:pt>
                <c:pt idx="3">
                  <c:v>Mathematics and Statistics (2018)</c:v>
                </c:pt>
                <c:pt idx="4">
                  <c:v>Social Studies (2018)</c:v>
                </c:pt>
                <c:pt idx="5">
                  <c:v>English - Listening (2019)</c:v>
                </c:pt>
                <c:pt idx="6">
                  <c:v>English - Reading (2019)</c:v>
                </c:pt>
                <c:pt idx="7">
                  <c:v>English - Speaking (2019)</c:v>
                </c:pt>
                <c:pt idx="8">
                  <c:v>English - Viewing (2019)</c:v>
                </c:pt>
                <c:pt idx="9">
                  <c:v>English - Writing (2019)</c:v>
                </c:pt>
                <c:pt idx="10">
                  <c:v>Nature of the Arts (2021)</c:v>
                </c:pt>
                <c:pt idx="11">
                  <c:v>Te Reo Māori (2021)</c:v>
                </c:pt>
                <c:pt idx="12">
                  <c:v>Technology (2021)</c:v>
                </c:pt>
              </c:strCache>
            </c:strRef>
          </c:cat>
          <c:val>
            <c:numRef>
              <c:f>'Fig4.17'!$F$7:$F$19</c:f>
              <c:numCache>
                <c:formatCode>General</c:formatCode>
                <c:ptCount val="13"/>
                <c:pt idx="0">
                  <c:v>106.5</c:v>
                </c:pt>
                <c:pt idx="1">
                  <c:v>99.3</c:v>
                </c:pt>
                <c:pt idx="2">
                  <c:v>104.3</c:v>
                </c:pt>
                <c:pt idx="3">
                  <c:v>105.7</c:v>
                </c:pt>
                <c:pt idx="4">
                  <c:v>109.1</c:v>
                </c:pt>
                <c:pt idx="5">
                  <c:v>97.9</c:v>
                </c:pt>
                <c:pt idx="6">
                  <c:v>107.9</c:v>
                </c:pt>
                <c:pt idx="7">
                  <c:v>97.4</c:v>
                </c:pt>
                <c:pt idx="8">
                  <c:v>103.7</c:v>
                </c:pt>
                <c:pt idx="9">
                  <c:v>109.4</c:v>
                </c:pt>
                <c:pt idx="10">
                  <c:v>103.7</c:v>
                </c:pt>
                <c:pt idx="11">
                  <c:v>119.8</c:v>
                </c:pt>
                <c:pt idx="12">
                  <c:v>103.9</c:v>
                </c:pt>
              </c:numCache>
            </c:numRef>
          </c:val>
          <c:smooth val="0"/>
          <c:extLst>
            <c:ext xmlns:c16="http://schemas.microsoft.com/office/drawing/2014/chart" uri="{C3380CC4-5D6E-409C-BE32-E72D297353CC}">
              <c16:uniqueId val="{00000000-E82C-4080-AB5E-7635A4619AD8}"/>
            </c:ext>
          </c:extLst>
        </c:ser>
        <c:ser>
          <c:idx val="1"/>
          <c:order val="1"/>
          <c:tx>
            <c:strRef>
              <c:f>'Fig4.17'!$G$6</c:f>
              <c:strCache>
                <c:ptCount val="1"/>
                <c:pt idx="0">
                  <c:v>Mid (4-7)</c:v>
                </c:pt>
              </c:strCache>
            </c:strRef>
          </c:tx>
          <c:spPr>
            <a:ln w="28575" cap="rnd">
              <a:noFill/>
              <a:prstDash val="sysDash"/>
              <a:round/>
            </a:ln>
            <a:effectLst/>
          </c:spPr>
          <c:marker>
            <c:symbol val="circle"/>
            <c:size val="5"/>
            <c:spPr>
              <a:solidFill>
                <a:srgbClr val="A8AD00"/>
              </a:solidFill>
              <a:ln w="9525">
                <a:solidFill>
                  <a:srgbClr val="A8AD00"/>
                </a:solidFill>
              </a:ln>
              <a:effectLst/>
            </c:spPr>
          </c:marker>
          <c:cat>
            <c:strRef>
              <c:f>'Fig4.17'!$A$7:$A$19</c:f>
              <c:strCache>
                <c:ptCount val="13"/>
                <c:pt idx="0">
                  <c:v>Critical Thinking in Health and PE (2017)</c:v>
                </c:pt>
                <c:pt idx="1">
                  <c:v>Learning Through Movement (2017)</c:v>
                </c:pt>
                <c:pt idx="2">
                  <c:v>Science (2017)</c:v>
                </c:pt>
                <c:pt idx="3">
                  <c:v>Mathematics and Statistics (2018)</c:v>
                </c:pt>
                <c:pt idx="4">
                  <c:v>Social Studies (2018)</c:v>
                </c:pt>
                <c:pt idx="5">
                  <c:v>English - Listening (2019)</c:v>
                </c:pt>
                <c:pt idx="6">
                  <c:v>English - Reading (2019)</c:v>
                </c:pt>
                <c:pt idx="7">
                  <c:v>English - Speaking (2019)</c:v>
                </c:pt>
                <c:pt idx="8">
                  <c:v>English - Viewing (2019)</c:v>
                </c:pt>
                <c:pt idx="9">
                  <c:v>English - Writing (2019)</c:v>
                </c:pt>
                <c:pt idx="10">
                  <c:v>Nature of the Arts (2021)</c:v>
                </c:pt>
                <c:pt idx="11">
                  <c:v>Te Reo Māori (2021)</c:v>
                </c:pt>
                <c:pt idx="12">
                  <c:v>Technology (2021)</c:v>
                </c:pt>
              </c:strCache>
            </c:strRef>
          </c:cat>
          <c:val>
            <c:numRef>
              <c:f>'Fig4.17'!$G$7:$G$19</c:f>
              <c:numCache>
                <c:formatCode>General</c:formatCode>
                <c:ptCount val="13"/>
                <c:pt idx="0">
                  <c:v>118</c:v>
                </c:pt>
                <c:pt idx="1">
                  <c:v>109.8</c:v>
                </c:pt>
                <c:pt idx="2">
                  <c:v>115.4</c:v>
                </c:pt>
                <c:pt idx="3">
                  <c:v>116</c:v>
                </c:pt>
                <c:pt idx="4">
                  <c:v>118.7</c:v>
                </c:pt>
                <c:pt idx="5">
                  <c:v>108.9</c:v>
                </c:pt>
                <c:pt idx="6">
                  <c:v>117.3</c:v>
                </c:pt>
                <c:pt idx="7">
                  <c:v>105.5</c:v>
                </c:pt>
                <c:pt idx="8">
                  <c:v>115.6</c:v>
                </c:pt>
                <c:pt idx="9">
                  <c:v>112</c:v>
                </c:pt>
                <c:pt idx="10">
                  <c:v>112.5</c:v>
                </c:pt>
                <c:pt idx="11">
                  <c:v>110.2</c:v>
                </c:pt>
                <c:pt idx="12">
                  <c:v>116.4</c:v>
                </c:pt>
              </c:numCache>
            </c:numRef>
          </c:val>
          <c:smooth val="0"/>
          <c:extLst>
            <c:ext xmlns:c16="http://schemas.microsoft.com/office/drawing/2014/chart" uri="{C3380CC4-5D6E-409C-BE32-E72D297353CC}">
              <c16:uniqueId val="{00000001-E82C-4080-AB5E-7635A4619AD8}"/>
            </c:ext>
          </c:extLst>
        </c:ser>
        <c:ser>
          <c:idx val="2"/>
          <c:order val="2"/>
          <c:tx>
            <c:strRef>
              <c:f>'Fig4.17'!$H$6</c:f>
              <c:strCache>
                <c:ptCount val="1"/>
                <c:pt idx="0">
                  <c:v>High (8-10)</c:v>
                </c:pt>
              </c:strCache>
            </c:strRef>
          </c:tx>
          <c:spPr>
            <a:ln w="28575" cap="rnd">
              <a:noFill/>
              <a:round/>
            </a:ln>
            <a:effectLst/>
          </c:spPr>
          <c:marker>
            <c:symbol val="square"/>
            <c:size val="5"/>
            <c:spPr>
              <a:solidFill>
                <a:schemeClr val="accent3"/>
              </a:solidFill>
              <a:ln w="9525">
                <a:solidFill>
                  <a:schemeClr val="accent3"/>
                </a:solidFill>
              </a:ln>
              <a:effectLst/>
            </c:spPr>
          </c:marker>
          <c:cat>
            <c:strRef>
              <c:f>'Fig4.17'!$A$7:$A$19</c:f>
              <c:strCache>
                <c:ptCount val="13"/>
                <c:pt idx="0">
                  <c:v>Critical Thinking in Health and PE (2017)</c:v>
                </c:pt>
                <c:pt idx="1">
                  <c:v>Learning Through Movement (2017)</c:v>
                </c:pt>
                <c:pt idx="2">
                  <c:v>Science (2017)</c:v>
                </c:pt>
                <c:pt idx="3">
                  <c:v>Mathematics and Statistics (2018)</c:v>
                </c:pt>
                <c:pt idx="4">
                  <c:v>Social Studies (2018)</c:v>
                </c:pt>
                <c:pt idx="5">
                  <c:v>English - Listening (2019)</c:v>
                </c:pt>
                <c:pt idx="6">
                  <c:v>English - Reading (2019)</c:v>
                </c:pt>
                <c:pt idx="7">
                  <c:v>English - Speaking (2019)</c:v>
                </c:pt>
                <c:pt idx="8">
                  <c:v>English - Viewing (2019)</c:v>
                </c:pt>
                <c:pt idx="9">
                  <c:v>English - Writing (2019)</c:v>
                </c:pt>
                <c:pt idx="10">
                  <c:v>Nature of the Arts (2021)</c:v>
                </c:pt>
                <c:pt idx="11">
                  <c:v>Te Reo Māori (2021)</c:v>
                </c:pt>
                <c:pt idx="12">
                  <c:v>Technology (2021)</c:v>
                </c:pt>
              </c:strCache>
            </c:strRef>
          </c:cat>
          <c:val>
            <c:numRef>
              <c:f>'Fig4.17'!$H$7:$H$19</c:f>
              <c:numCache>
                <c:formatCode>General</c:formatCode>
                <c:ptCount val="13"/>
                <c:pt idx="0">
                  <c:v>126.3</c:v>
                </c:pt>
                <c:pt idx="1">
                  <c:v>116</c:v>
                </c:pt>
                <c:pt idx="2">
                  <c:v>123.9</c:v>
                </c:pt>
                <c:pt idx="3">
                  <c:v>124</c:v>
                </c:pt>
                <c:pt idx="4">
                  <c:v>126.8</c:v>
                </c:pt>
                <c:pt idx="5">
                  <c:v>114.8</c:v>
                </c:pt>
                <c:pt idx="6">
                  <c:v>123.9</c:v>
                </c:pt>
                <c:pt idx="7">
                  <c:v>114.7</c:v>
                </c:pt>
                <c:pt idx="8">
                  <c:v>122.7</c:v>
                </c:pt>
                <c:pt idx="9">
                  <c:v>119.4</c:v>
                </c:pt>
                <c:pt idx="10">
                  <c:v>118.8</c:v>
                </c:pt>
                <c:pt idx="11">
                  <c:v>107.1</c:v>
                </c:pt>
                <c:pt idx="12">
                  <c:v>123.6</c:v>
                </c:pt>
              </c:numCache>
            </c:numRef>
          </c:val>
          <c:smooth val="0"/>
          <c:extLst>
            <c:ext xmlns:c16="http://schemas.microsoft.com/office/drawing/2014/chart" uri="{C3380CC4-5D6E-409C-BE32-E72D297353CC}">
              <c16:uniqueId val="{00000002-E82C-4080-AB5E-7635A4619AD8}"/>
            </c:ext>
          </c:extLst>
        </c:ser>
        <c:dLbls>
          <c:showLegendKey val="0"/>
          <c:showVal val="0"/>
          <c:showCatName val="0"/>
          <c:showSerName val="0"/>
          <c:showPercent val="0"/>
          <c:showBubbleSize val="0"/>
        </c:dLbls>
        <c:marker val="1"/>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1"/>
        <c:noMultiLvlLbl val="0"/>
      </c:catAx>
      <c:valAx>
        <c:axId val="350280520"/>
        <c:scaling>
          <c:orientation val="minMax"/>
          <c:min val="9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Mean scale 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'Fig4.18'!$C$6</c:f>
              <c:strCache>
                <c:ptCount val="1"/>
                <c:pt idx="0">
                  <c:v>New Zealand</c:v>
                </c:pt>
              </c:strCache>
            </c:strRef>
          </c:tx>
          <c:spPr>
            <a:solidFill>
              <a:srgbClr val="4298B5"/>
            </a:solidFill>
            <a:ln>
              <a:noFill/>
            </a:ln>
            <a:effectLst/>
          </c:spPr>
          <c:invertIfNegative val="0"/>
          <c:cat>
            <c:multiLvlStrRef>
              <c:f>'Fig4.18'!$A$7:$B$13</c:f>
              <c:multiLvlStrCache>
                <c:ptCount val="7"/>
                <c:lvl>
                  <c:pt idx="0">
                    <c:v>Electricity</c:v>
                  </c:pt>
                  <c:pt idx="1">
                    <c:v>Water</c:v>
                  </c:pt>
                  <c:pt idx="2">
                    <c:v>Telco</c:v>
                  </c:pt>
                  <c:pt idx="3">
                    <c:v>Road</c:v>
                  </c:pt>
                  <c:pt idx="4">
                    <c:v>Rail</c:v>
                  </c:pt>
                  <c:pt idx="5">
                    <c:v>Port</c:v>
                  </c:pt>
                  <c:pt idx="6">
                    <c:v>Airport</c:v>
                  </c:pt>
                </c:lvl>
                <c:lvl>
                  <c:pt idx="0">
                    <c:v>Utilities</c:v>
                  </c:pt>
                  <c:pt idx="3">
                    <c:v>Transport</c:v>
                  </c:pt>
                </c:lvl>
              </c:multiLvlStrCache>
            </c:multiLvlStrRef>
          </c:cat>
          <c:val>
            <c:numRef>
              <c:f>'Fig4.18'!$C$7:$C$13</c:f>
              <c:numCache>
                <c:formatCode>0.000</c:formatCode>
                <c:ptCount val="7"/>
                <c:pt idx="0">
                  <c:v>7.5199707566968865E-3</c:v>
                </c:pt>
                <c:pt idx="1">
                  <c:v>3.1421392916315578E-3</c:v>
                </c:pt>
                <c:pt idx="2">
                  <c:v>8.0802422081661315E-3</c:v>
                </c:pt>
                <c:pt idx="3">
                  <c:v>5.5080577246442858E-3</c:v>
                </c:pt>
                <c:pt idx="4">
                  <c:v>1.2141794664922818E-3</c:v>
                </c:pt>
                <c:pt idx="5">
                  <c:v>2.3429237591376145E-3</c:v>
                </c:pt>
                <c:pt idx="6">
                  <c:v>4.5375452842411263E-4</c:v>
                </c:pt>
              </c:numCache>
            </c:numRef>
          </c:val>
          <c:extLst>
            <c:ext xmlns:c16="http://schemas.microsoft.com/office/drawing/2014/chart" uri="{C3380CC4-5D6E-409C-BE32-E72D297353CC}">
              <c16:uniqueId val="{00000000-CC7B-4D42-8E82-85D1A6D0EC2D}"/>
            </c:ext>
          </c:extLst>
        </c:ser>
        <c:ser>
          <c:idx val="1"/>
          <c:order val="1"/>
          <c:tx>
            <c:strRef>
              <c:f>'Fig4.18'!$D$6</c:f>
              <c:strCache>
                <c:ptCount val="1"/>
                <c:pt idx="0">
                  <c:v>Australia</c:v>
                </c:pt>
              </c:strCache>
            </c:strRef>
          </c:tx>
          <c:spPr>
            <a:solidFill>
              <a:srgbClr val="4298B5">
                <a:alpha val="50000"/>
              </a:srgbClr>
            </a:solidFill>
            <a:ln>
              <a:noFill/>
            </a:ln>
            <a:effectLst/>
          </c:spPr>
          <c:invertIfNegative val="0"/>
          <c:cat>
            <c:multiLvlStrRef>
              <c:f>'Fig4.18'!$A$7:$B$13</c:f>
              <c:multiLvlStrCache>
                <c:ptCount val="7"/>
                <c:lvl>
                  <c:pt idx="0">
                    <c:v>Electricity</c:v>
                  </c:pt>
                  <c:pt idx="1">
                    <c:v>Water</c:v>
                  </c:pt>
                  <c:pt idx="2">
                    <c:v>Telco</c:v>
                  </c:pt>
                  <c:pt idx="3">
                    <c:v>Road</c:v>
                  </c:pt>
                  <c:pt idx="4">
                    <c:v>Rail</c:v>
                  </c:pt>
                  <c:pt idx="5">
                    <c:v>Port</c:v>
                  </c:pt>
                  <c:pt idx="6">
                    <c:v>Airport</c:v>
                  </c:pt>
                </c:lvl>
                <c:lvl>
                  <c:pt idx="0">
                    <c:v>Utilities</c:v>
                  </c:pt>
                  <c:pt idx="3">
                    <c:v>Transport</c:v>
                  </c:pt>
                </c:lvl>
              </c:multiLvlStrCache>
            </c:multiLvlStrRef>
          </c:cat>
          <c:val>
            <c:numRef>
              <c:f>'Fig4.18'!$D$7:$D$13</c:f>
              <c:numCache>
                <c:formatCode>0.000</c:formatCode>
                <c:ptCount val="7"/>
                <c:pt idx="0">
                  <c:v>7.827501374376003E-3</c:v>
                </c:pt>
                <c:pt idx="1">
                  <c:v>5.1030461311822976E-3</c:v>
                </c:pt>
                <c:pt idx="2">
                  <c:v>3.9443625169191593E-3</c:v>
                </c:pt>
                <c:pt idx="3">
                  <c:v>1.0765070829380467E-2</c:v>
                </c:pt>
                <c:pt idx="4">
                  <c:v>2.4333249426240892E-3</c:v>
                </c:pt>
                <c:pt idx="5">
                  <c:v>2.258773210395575E-3</c:v>
                </c:pt>
                <c:pt idx="6">
                  <c:v>5.7910059686812831E-4</c:v>
                </c:pt>
              </c:numCache>
            </c:numRef>
          </c:val>
          <c:extLst>
            <c:ext xmlns:c16="http://schemas.microsoft.com/office/drawing/2014/chart" uri="{C3380CC4-5D6E-409C-BE32-E72D297353CC}">
              <c16:uniqueId val="{00000001-CC7B-4D42-8E82-85D1A6D0EC2D}"/>
            </c:ext>
          </c:extLst>
        </c:ser>
        <c:ser>
          <c:idx val="3"/>
          <c:order val="2"/>
          <c:tx>
            <c:strRef>
              <c:f>'Fig4.18'!$E$6</c:f>
              <c:strCache>
                <c:ptCount val="1"/>
                <c:pt idx="0">
                  <c:v>Median high-income country</c:v>
                </c:pt>
              </c:strCache>
            </c:strRef>
          </c:tx>
          <c:spPr>
            <a:pattFill prst="dkUpDiag">
              <a:fgClr>
                <a:srgbClr val="4298B5"/>
              </a:fgClr>
              <a:bgClr>
                <a:sysClr val="window" lastClr="FFFFFF"/>
              </a:bgClr>
            </a:pattFill>
            <a:ln>
              <a:noFill/>
            </a:ln>
            <a:effectLst/>
          </c:spPr>
          <c:invertIfNegative val="0"/>
          <c:cat>
            <c:multiLvlStrRef>
              <c:f>'Fig4.18'!$A$7:$B$13</c:f>
              <c:multiLvlStrCache>
                <c:ptCount val="7"/>
                <c:lvl>
                  <c:pt idx="0">
                    <c:v>Electricity</c:v>
                  </c:pt>
                  <c:pt idx="1">
                    <c:v>Water</c:v>
                  </c:pt>
                  <c:pt idx="2">
                    <c:v>Telco</c:v>
                  </c:pt>
                  <c:pt idx="3">
                    <c:v>Road</c:v>
                  </c:pt>
                  <c:pt idx="4">
                    <c:v>Rail</c:v>
                  </c:pt>
                  <c:pt idx="5">
                    <c:v>Port</c:v>
                  </c:pt>
                  <c:pt idx="6">
                    <c:v>Airport</c:v>
                  </c:pt>
                </c:lvl>
                <c:lvl>
                  <c:pt idx="0">
                    <c:v>Utilities</c:v>
                  </c:pt>
                  <c:pt idx="3">
                    <c:v>Transport</c:v>
                  </c:pt>
                </c:lvl>
              </c:multiLvlStrCache>
            </c:multiLvlStrRef>
          </c:cat>
          <c:val>
            <c:numRef>
              <c:f>'Fig4.18'!$E$7:$E$13</c:f>
              <c:numCache>
                <c:formatCode>0.000</c:formatCode>
                <c:ptCount val="7"/>
                <c:pt idx="0">
                  <c:v>7.5819245384698584E-3</c:v>
                </c:pt>
                <c:pt idx="1">
                  <c:v>3.1535959543076298E-3</c:v>
                </c:pt>
                <c:pt idx="2">
                  <c:v>3.6917446510733986E-3</c:v>
                </c:pt>
                <c:pt idx="3">
                  <c:v>6.2389718824761766E-3</c:v>
                </c:pt>
                <c:pt idx="4">
                  <c:v>1.7121005614456372E-3</c:v>
                </c:pt>
                <c:pt idx="5">
                  <c:v>6.3389735774782921E-4</c:v>
                </c:pt>
                <c:pt idx="6">
                  <c:v>4.6865696072411866E-4</c:v>
                </c:pt>
              </c:numCache>
            </c:numRef>
          </c:val>
          <c:extLst>
            <c:ext xmlns:c16="http://schemas.microsoft.com/office/drawing/2014/chart" uri="{C3380CC4-5D6E-409C-BE32-E72D297353CC}">
              <c16:uniqueId val="{00000002-CC7B-4D42-8E82-85D1A6D0EC2D}"/>
            </c:ext>
          </c:extLst>
        </c:ser>
        <c:dLbls>
          <c:showLegendKey val="0"/>
          <c:showVal val="0"/>
          <c:showCatName val="0"/>
          <c:showSerName val="0"/>
          <c:showPercent val="0"/>
          <c:showBubbleSize val="0"/>
        </c:dLbls>
        <c:gapWidth val="219"/>
        <c:overlap val="-27"/>
        <c:axId val="429014008"/>
        <c:axId val="429014336"/>
      </c:bar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Investment</a:t>
                </a:r>
                <a:r>
                  <a:rPr lang="en-NZ" baseline="0"/>
                  <a:t> in infrastructure (%GDP)</a:t>
                </a:r>
                <a:endParaRPr lang="en-NZ"/>
              </a:p>
            </c:rich>
          </c:tx>
          <c:layout>
            <c:manualLayout>
              <c:xMode val="edge"/>
              <c:yMode val="edge"/>
              <c:x val="8.2856209150326786E-3"/>
              <c:y val="0.157168611111111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valAx>
      <c:spPr>
        <a:noFill/>
        <a:ln>
          <a:noFill/>
        </a:ln>
        <a:effectLst/>
      </c:spPr>
    </c:plotArea>
    <c:legend>
      <c:legendPos val="b"/>
      <c:layout>
        <c:manualLayout>
          <c:xMode val="edge"/>
          <c:yMode val="edge"/>
          <c:x val="0.23648790849673201"/>
          <c:y val="0.91466138888888904"/>
          <c:w val="0.56677252843394577"/>
          <c:h val="8.195246427529892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224374943807821E-2"/>
          <c:y val="2.5428363519307953E-2"/>
          <c:w val="0.88933128177347642"/>
          <c:h val="0.72753048450348956"/>
        </c:manualLayout>
      </c:layout>
      <c:barChart>
        <c:barDir val="col"/>
        <c:grouping val="clustered"/>
        <c:varyColors val="0"/>
        <c:ser>
          <c:idx val="0"/>
          <c:order val="0"/>
          <c:tx>
            <c:strRef>
              <c:f>'Fig4.19'!$B$6</c:f>
              <c:strCache>
                <c:ptCount val="1"/>
                <c:pt idx="0">
                  <c:v>New Zealand</c:v>
                </c:pt>
              </c:strCache>
            </c:strRef>
          </c:tx>
          <c:spPr>
            <a:solidFill>
              <a:schemeClr val="accent5"/>
            </a:solidFill>
            <a:ln>
              <a:noFill/>
            </a:ln>
            <a:effectLst/>
          </c:spPr>
          <c:invertIfNegative val="0"/>
          <c:cat>
            <c:strRef>
              <c:f>'Fig4.19'!$A$7:$A$13</c:f>
              <c:strCache>
                <c:ptCount val="7"/>
                <c:pt idx="0">
                  <c:v>Construction labour</c:v>
                </c:pt>
                <c:pt idx="1">
                  <c:v>Concrete</c:v>
                </c:pt>
                <c:pt idx="2">
                  <c:v>Steel</c:v>
                </c:pt>
                <c:pt idx="3">
                  <c:v>Vertical construction materials index</c:v>
                </c:pt>
                <c:pt idx="4">
                  <c:v>Equipment</c:v>
                </c:pt>
                <c:pt idx="5">
                  <c:v>Rural land</c:v>
                </c:pt>
                <c:pt idx="6">
                  <c:v>Over vertical construction inputs</c:v>
                </c:pt>
              </c:strCache>
            </c:strRef>
          </c:cat>
          <c:val>
            <c:numRef>
              <c:f>'Fig4.19'!$B$7:$B$13</c:f>
              <c:numCache>
                <c:formatCode>General</c:formatCode>
                <c:ptCount val="7"/>
                <c:pt idx="0">
                  <c:v>87</c:v>
                </c:pt>
                <c:pt idx="1">
                  <c:v>190</c:v>
                </c:pt>
                <c:pt idx="2">
                  <c:v>100</c:v>
                </c:pt>
                <c:pt idx="3">
                  <c:v>95</c:v>
                </c:pt>
                <c:pt idx="4">
                  <c:v>152</c:v>
                </c:pt>
                <c:pt idx="5">
                  <c:v>145</c:v>
                </c:pt>
                <c:pt idx="6">
                  <c:v>94</c:v>
                </c:pt>
              </c:numCache>
            </c:numRef>
          </c:val>
          <c:extLst>
            <c:ext xmlns:c16="http://schemas.microsoft.com/office/drawing/2014/chart" uri="{C3380CC4-5D6E-409C-BE32-E72D297353CC}">
              <c16:uniqueId val="{00000000-E730-41B2-BBF6-963EA6CA08E5}"/>
            </c:ext>
          </c:extLst>
        </c:ser>
        <c:ser>
          <c:idx val="1"/>
          <c:order val="1"/>
          <c:tx>
            <c:strRef>
              <c:f>'Fig4.19'!$C$6</c:f>
              <c:strCache>
                <c:ptCount val="1"/>
                <c:pt idx="0">
                  <c:v>Australia</c:v>
                </c:pt>
              </c:strCache>
            </c:strRef>
          </c:tx>
          <c:spPr>
            <a:solidFill>
              <a:srgbClr val="4298B5">
                <a:alpha val="50000"/>
              </a:srgbClr>
            </a:solidFill>
            <a:ln>
              <a:noFill/>
            </a:ln>
            <a:effectLst/>
          </c:spPr>
          <c:invertIfNegative val="0"/>
          <c:cat>
            <c:strRef>
              <c:f>'Fig4.19'!$A$7:$A$13</c:f>
              <c:strCache>
                <c:ptCount val="7"/>
                <c:pt idx="0">
                  <c:v>Construction labour</c:v>
                </c:pt>
                <c:pt idx="1">
                  <c:v>Concrete</c:v>
                </c:pt>
                <c:pt idx="2">
                  <c:v>Steel</c:v>
                </c:pt>
                <c:pt idx="3">
                  <c:v>Vertical construction materials index</c:v>
                </c:pt>
                <c:pt idx="4">
                  <c:v>Equipment</c:v>
                </c:pt>
                <c:pt idx="5">
                  <c:v>Rural land</c:v>
                </c:pt>
                <c:pt idx="6">
                  <c:v>Over vertical construction inputs</c:v>
                </c:pt>
              </c:strCache>
            </c:strRef>
          </c:cat>
          <c:val>
            <c:numRef>
              <c:f>'Fig4.19'!$C$7:$C$13</c:f>
              <c:numCache>
                <c:formatCode>General</c:formatCode>
                <c:ptCount val="7"/>
                <c:pt idx="0">
                  <c:v>141</c:v>
                </c:pt>
                <c:pt idx="1">
                  <c:v>96</c:v>
                </c:pt>
                <c:pt idx="2">
                  <c:v>71</c:v>
                </c:pt>
                <c:pt idx="3">
                  <c:v>82</c:v>
                </c:pt>
                <c:pt idx="4">
                  <c:v>152</c:v>
                </c:pt>
                <c:pt idx="5">
                  <c:v>35</c:v>
                </c:pt>
                <c:pt idx="6">
                  <c:v>105</c:v>
                </c:pt>
              </c:numCache>
            </c:numRef>
          </c:val>
          <c:extLst>
            <c:ext xmlns:c16="http://schemas.microsoft.com/office/drawing/2014/chart" uri="{C3380CC4-5D6E-409C-BE32-E72D297353CC}">
              <c16:uniqueId val="{00000001-E730-41B2-BBF6-963EA6CA08E5}"/>
            </c:ext>
          </c:extLst>
        </c:ser>
        <c:dLbls>
          <c:showLegendKey val="0"/>
          <c:showVal val="0"/>
          <c:showCatName val="0"/>
          <c:showSerName val="0"/>
          <c:showPercent val="0"/>
          <c:showBubbleSize val="0"/>
        </c:dLbls>
        <c:gapWidth val="219"/>
        <c:overlap val="-27"/>
        <c:axId val="976846168"/>
        <c:axId val="976852072"/>
      </c:barChart>
      <c:lineChart>
        <c:grouping val="standard"/>
        <c:varyColors val="0"/>
        <c:dLbls>
          <c:showLegendKey val="0"/>
          <c:showVal val="0"/>
          <c:showCatName val="0"/>
          <c:showSerName val="0"/>
          <c:showPercent val="0"/>
          <c:showBubbleSize val="0"/>
        </c:dLbls>
        <c:marker val="1"/>
        <c:smooth val="0"/>
        <c:axId val="976846168"/>
        <c:axId val="976852072"/>
        <c:extLst>
          <c:ext xmlns:c15="http://schemas.microsoft.com/office/drawing/2012/chart" uri="{02D57815-91ED-43cb-92C2-25804820EDAC}">
            <c15:filteredLineSeries>
              <c15:ser>
                <c:idx val="2"/>
                <c:order val="2"/>
                <c:tx>
                  <c:strRef>
                    <c:extLst>
                      <c:ext uri="{02D57815-91ED-43cb-92C2-25804820EDAC}">
                        <c15:formulaRef>
                          <c15:sqref>'Fig4.19'!$D$6</c15:sqref>
                        </c15:formulaRef>
                      </c:ext>
                    </c:extLst>
                    <c:strCache>
                      <c:ptCount val="1"/>
                      <c:pt idx="0">
                        <c:v>World</c:v>
                      </c:pt>
                    </c:strCache>
                  </c:strRef>
                </c:tx>
                <c:spPr>
                  <a:ln w="28575" cap="rnd">
                    <a:solidFill>
                      <a:schemeClr val="accent3"/>
                    </a:solidFill>
                    <a:round/>
                  </a:ln>
                  <a:effectLst/>
                </c:spPr>
                <c:marker>
                  <c:symbol val="none"/>
                </c:marker>
                <c:cat>
                  <c:strRef>
                    <c:extLst>
                      <c:ext uri="{02D57815-91ED-43cb-92C2-25804820EDAC}">
                        <c15:formulaRef>
                          <c15:sqref>'Fig4.19'!$A$7:$A$13</c15:sqref>
                        </c15:formulaRef>
                      </c:ext>
                    </c:extLst>
                    <c:strCache>
                      <c:ptCount val="7"/>
                      <c:pt idx="0">
                        <c:v>Construction labour</c:v>
                      </c:pt>
                      <c:pt idx="1">
                        <c:v>Concrete</c:v>
                      </c:pt>
                      <c:pt idx="2">
                        <c:v>Steel</c:v>
                      </c:pt>
                      <c:pt idx="3">
                        <c:v>Vertical construction materials index</c:v>
                      </c:pt>
                      <c:pt idx="4">
                        <c:v>Equipment</c:v>
                      </c:pt>
                      <c:pt idx="5">
                        <c:v>Rural land</c:v>
                      </c:pt>
                      <c:pt idx="6">
                        <c:v>Over vertical construction inputs</c:v>
                      </c:pt>
                    </c:strCache>
                  </c:strRef>
                </c:cat>
                <c:val>
                  <c:numRef>
                    <c:extLst>
                      <c:ext uri="{02D57815-91ED-43cb-92C2-25804820EDAC}">
                        <c15:formulaRef>
                          <c15:sqref>'Fig4.19'!$D$7:$D$13</c15:sqref>
                        </c15:formulaRef>
                      </c:ext>
                    </c:extLst>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2-E730-41B2-BBF6-963EA6CA08E5}"/>
                  </c:ext>
                </c:extLst>
              </c15:ser>
            </c15:filteredLineSeries>
          </c:ext>
        </c:extLst>
      </c:lineChart>
      <c:catAx>
        <c:axId val="97684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976852072"/>
        <c:crosses val="autoZero"/>
        <c:auto val="1"/>
        <c:lblAlgn val="ctr"/>
        <c:lblOffset val="100"/>
        <c:noMultiLvlLbl val="0"/>
      </c:catAx>
      <c:valAx>
        <c:axId val="976852072"/>
        <c:scaling>
          <c:orientation val="minMax"/>
          <c:min val="0"/>
        </c:scaling>
        <c:delete val="0"/>
        <c:axPos val="l"/>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Input cost index (100=median country)</a:t>
                </a:r>
              </a:p>
            </c:rich>
          </c:tx>
          <c:layout>
            <c:manualLayout>
              <c:xMode val="edge"/>
              <c:yMode val="edge"/>
              <c:x val="9.864216934245757E-4"/>
              <c:y val="8.9820560907868344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976846168"/>
        <c:crosses val="autoZero"/>
        <c:crossBetween val="between"/>
        <c:majorUnit val="50"/>
      </c:valAx>
      <c:spPr>
        <a:noFill/>
        <a:ln>
          <a:noFill/>
        </a:ln>
        <a:effectLst/>
      </c:spPr>
    </c:plotArea>
    <c:legend>
      <c:legendPos val="b"/>
      <c:layout>
        <c:manualLayout>
          <c:xMode val="edge"/>
          <c:yMode val="edge"/>
          <c:x val="0.35136198589111783"/>
          <c:y val="0.93419376301355717"/>
          <c:w val="0.30131725223497235"/>
          <c:h val="6.58062369864426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4375350546129E-2"/>
          <c:y val="1.4353899608099753E-2"/>
          <c:w val="0.93925137686351379"/>
          <c:h val="0.59581595812871491"/>
        </c:manualLayout>
      </c:layout>
      <c:barChart>
        <c:barDir val="col"/>
        <c:grouping val="clustered"/>
        <c:varyColors val="0"/>
        <c:ser>
          <c:idx val="0"/>
          <c:order val="1"/>
          <c:tx>
            <c:v>2016</c:v>
          </c:tx>
          <c:spPr>
            <a:solidFill>
              <a:schemeClr val="accent1"/>
            </a:solidFill>
            <a:ln>
              <a:noFill/>
            </a:ln>
            <a:effectLst/>
          </c:spPr>
          <c:invertIfNegative val="0"/>
          <c:dPt>
            <c:idx val="24"/>
            <c:invertIfNegative val="0"/>
            <c:bubble3D val="0"/>
            <c:spPr>
              <a:solidFill>
                <a:schemeClr val="tx1"/>
              </a:solidFill>
              <a:ln>
                <a:noFill/>
              </a:ln>
              <a:effectLst/>
            </c:spPr>
            <c:extLst>
              <c:ext xmlns:c16="http://schemas.microsoft.com/office/drawing/2014/chart" uri="{C3380CC4-5D6E-409C-BE32-E72D297353CC}">
                <c16:uniqueId val="{00000001-8B81-47B8-A34B-EE00FFBB830D}"/>
              </c:ext>
            </c:extLst>
          </c:dPt>
          <c:dPt>
            <c:idx val="25"/>
            <c:invertIfNegative val="0"/>
            <c:bubble3D val="0"/>
            <c:spPr>
              <a:solidFill>
                <a:schemeClr val="tx1"/>
              </a:solidFill>
              <a:ln>
                <a:noFill/>
              </a:ln>
              <a:effectLst/>
            </c:spPr>
            <c:extLst>
              <c:ext xmlns:c16="http://schemas.microsoft.com/office/drawing/2014/chart" uri="{C3380CC4-5D6E-409C-BE32-E72D297353CC}">
                <c16:uniqueId val="{00000003-8B81-47B8-A34B-EE00FFBB830D}"/>
              </c:ext>
            </c:extLst>
          </c:dPt>
          <c:dPt>
            <c:idx val="26"/>
            <c:invertIfNegative val="0"/>
            <c:bubble3D val="0"/>
            <c:spPr>
              <a:solidFill>
                <a:schemeClr val="tx1"/>
              </a:solidFill>
              <a:ln>
                <a:noFill/>
              </a:ln>
              <a:effectLst/>
            </c:spPr>
            <c:extLst>
              <c:ext xmlns:c16="http://schemas.microsoft.com/office/drawing/2014/chart" uri="{C3380CC4-5D6E-409C-BE32-E72D297353CC}">
                <c16:uniqueId val="{00000005-8B81-47B8-A34B-EE00FFBB830D}"/>
              </c:ext>
            </c:extLst>
          </c:dPt>
          <c:cat>
            <c:strLit>
              <c:ptCount val="35"/>
              <c:pt idx="0">
                <c:v>Australia Government Effectiveness</c:v>
              </c:pt>
              <c:pt idx="1">
                <c:v>Australia Regulatory Quality</c:v>
              </c:pt>
              <c:pt idx="2">
                <c:v>Australia Voice and Accountability</c:v>
              </c:pt>
              <c:pt idx="4">
                <c:v>Austria Government Effectiveness</c:v>
              </c:pt>
              <c:pt idx="5">
                <c:v>Austria Regulatory Quality</c:v>
              </c:pt>
              <c:pt idx="6">
                <c:v>Austria Voice and Accountability</c:v>
              </c:pt>
              <c:pt idx="8">
                <c:v>Belgium Government Effectiveness</c:v>
              </c:pt>
              <c:pt idx="9">
                <c:v>Belgium Regulatory Quality</c:v>
              </c:pt>
              <c:pt idx="10">
                <c:v>Belgium Voice and Accountability</c:v>
              </c:pt>
              <c:pt idx="12">
                <c:v>Canada Government Effectiveness</c:v>
              </c:pt>
              <c:pt idx="13">
                <c:v>Canada Regulatory Quality</c:v>
              </c:pt>
              <c:pt idx="14">
                <c:v>Canada Voice and Accountability</c:v>
              </c:pt>
              <c:pt idx="16">
                <c:v>Denmark  Government Effectiveness</c:v>
              </c:pt>
              <c:pt idx="17">
                <c:v>Denmark  Regulatory Quality</c:v>
              </c:pt>
              <c:pt idx="18">
                <c:v>Denmark  Voice and Accountability</c:v>
              </c:pt>
              <c:pt idx="20">
                <c:v>Germany  Government Effectiveness</c:v>
              </c:pt>
              <c:pt idx="21">
                <c:v>Germany  Regulatory Quality</c:v>
              </c:pt>
              <c:pt idx="22">
                <c:v>Germany  Voice and Accountability</c:v>
              </c:pt>
              <c:pt idx="24">
                <c:v>New Zealand Government Effectiveness</c:v>
              </c:pt>
              <c:pt idx="25">
                <c:v>New Zealand Regulatory Quality</c:v>
              </c:pt>
              <c:pt idx="26">
                <c:v>New Zealand Voice and Accountability</c:v>
              </c:pt>
              <c:pt idx="28">
                <c:v>United Kingdom Government Effectiveness</c:v>
              </c:pt>
              <c:pt idx="29">
                <c:v>United Kingdom Regulatory Quality</c:v>
              </c:pt>
              <c:pt idx="30">
                <c:v>United Kingdom Voice and Accountability</c:v>
              </c:pt>
              <c:pt idx="32">
                <c:v>United States Government Effectiveness</c:v>
              </c:pt>
              <c:pt idx="33">
                <c:v>United States Regulatory Quality</c:v>
              </c:pt>
              <c:pt idx="34">
                <c:v>United States Voice and Accountability</c:v>
              </c:pt>
            </c:strLit>
          </c:cat>
          <c:val>
            <c:numLit>
              <c:formatCode>General</c:formatCode>
              <c:ptCount val="35"/>
              <c:pt idx="0">
                <c:v>92.307693481445298</c:v>
              </c:pt>
              <c:pt idx="1">
                <c:v>97.596153259277301</c:v>
              </c:pt>
              <c:pt idx="2">
                <c:v>94.088668823242202</c:v>
              </c:pt>
              <c:pt idx="4">
                <c:v>91.826919555664105</c:v>
              </c:pt>
              <c:pt idx="5">
                <c:v>91.346153259277301</c:v>
              </c:pt>
              <c:pt idx="6">
                <c:v>93.596061706542997</c:v>
              </c:pt>
              <c:pt idx="8">
                <c:v>90.865386962890597</c:v>
              </c:pt>
              <c:pt idx="9">
                <c:v>88.461540222167997</c:v>
              </c:pt>
              <c:pt idx="10">
                <c:v>95.566505432128906</c:v>
              </c:pt>
              <c:pt idx="12">
                <c:v>95.192306518554702</c:v>
              </c:pt>
              <c:pt idx="13">
                <c:v>94.230766296386705</c:v>
              </c:pt>
              <c:pt idx="14">
                <c:v>96.059112548828097</c:v>
              </c:pt>
              <c:pt idx="16">
                <c:v>96.153846740722699</c:v>
              </c:pt>
              <c:pt idx="17">
                <c:v>92.307693481445298</c:v>
              </c:pt>
              <c:pt idx="18">
                <c:v>99.014778137207003</c:v>
              </c:pt>
              <c:pt idx="20">
                <c:v>93.75</c:v>
              </c:pt>
              <c:pt idx="21">
                <c:v>96.153846740722699</c:v>
              </c:pt>
              <c:pt idx="22">
                <c:v>95.073890686035199</c:v>
              </c:pt>
              <c:pt idx="24">
                <c:v>96.634613037109403</c:v>
              </c:pt>
              <c:pt idx="25">
                <c:v>99.038459777832003</c:v>
              </c:pt>
              <c:pt idx="26">
                <c:v>98.029556274414105</c:v>
              </c:pt>
              <c:pt idx="28">
                <c:v>92.788459777832003</c:v>
              </c:pt>
              <c:pt idx="29">
                <c:v>98.557693481445298</c:v>
              </c:pt>
              <c:pt idx="30">
                <c:v>91.826919555664105</c:v>
              </c:pt>
              <c:pt idx="32">
                <c:v>91.346153259277301</c:v>
              </c:pt>
              <c:pt idx="33">
                <c:v>91.826919555664105</c:v>
              </c:pt>
              <c:pt idx="34">
                <c:v>84.2364501953125</c:v>
              </c:pt>
            </c:numLit>
          </c:val>
          <c:extLst>
            <c:ext xmlns:c16="http://schemas.microsoft.com/office/drawing/2014/chart" uri="{C3380CC4-5D6E-409C-BE32-E72D297353CC}">
              <c16:uniqueId val="{00000006-8B81-47B8-A34B-EE00FFBB830D}"/>
            </c:ext>
          </c:extLst>
        </c:ser>
        <c:dLbls>
          <c:showLegendKey val="0"/>
          <c:showVal val="0"/>
          <c:showCatName val="0"/>
          <c:showSerName val="0"/>
          <c:showPercent val="0"/>
          <c:showBubbleSize val="0"/>
        </c:dLbls>
        <c:gapWidth val="100"/>
        <c:overlap val="-27"/>
        <c:axId val="1084540616"/>
        <c:axId val="1084542416"/>
      </c:barChart>
      <c:lineChart>
        <c:grouping val="standard"/>
        <c:varyColors val="0"/>
        <c:ser>
          <c:idx val="1"/>
          <c:order val="0"/>
          <c:tx>
            <c:v>2004</c:v>
          </c:tx>
          <c:spPr>
            <a:ln w="28575" cap="rnd">
              <a:noFill/>
              <a:round/>
            </a:ln>
            <a:effectLst/>
          </c:spPr>
          <c:marker>
            <c:symbol val="diamond"/>
            <c:size val="8"/>
            <c:spPr>
              <a:solidFill>
                <a:schemeClr val="accent3"/>
              </a:solidFill>
              <a:ln w="9525">
                <a:noFill/>
              </a:ln>
              <a:effectLst/>
            </c:spPr>
          </c:marker>
          <c:cat>
            <c:strLit>
              <c:ptCount val="35"/>
              <c:pt idx="0">
                <c:v>Australia Government Effectiveness</c:v>
              </c:pt>
              <c:pt idx="1">
                <c:v>Australia Regulatory Quality</c:v>
              </c:pt>
              <c:pt idx="2">
                <c:v>Australia Voice and Accountability</c:v>
              </c:pt>
              <c:pt idx="4">
                <c:v>Austria Government Effectiveness</c:v>
              </c:pt>
              <c:pt idx="5">
                <c:v>Austria Regulatory Quality</c:v>
              </c:pt>
              <c:pt idx="6">
                <c:v>Austria Voice and Accountability</c:v>
              </c:pt>
              <c:pt idx="8">
                <c:v>Belgium Government Effectiveness</c:v>
              </c:pt>
              <c:pt idx="9">
                <c:v>Belgium Regulatory Quality</c:v>
              </c:pt>
              <c:pt idx="10">
                <c:v>Belgium Voice and Accountability</c:v>
              </c:pt>
              <c:pt idx="12">
                <c:v>Canada Government Effectiveness</c:v>
              </c:pt>
              <c:pt idx="13">
                <c:v>Canada Regulatory Quality</c:v>
              </c:pt>
              <c:pt idx="14">
                <c:v>Canada Voice and Accountability</c:v>
              </c:pt>
              <c:pt idx="16">
                <c:v>Denmark  Government Effectiveness</c:v>
              </c:pt>
              <c:pt idx="17">
                <c:v>Denmark  Regulatory Quality</c:v>
              </c:pt>
              <c:pt idx="18">
                <c:v>Denmark  Voice and Accountability</c:v>
              </c:pt>
              <c:pt idx="20">
                <c:v>Germany  Government Effectiveness</c:v>
              </c:pt>
              <c:pt idx="21">
                <c:v>Germany  Regulatory Quality</c:v>
              </c:pt>
              <c:pt idx="22">
                <c:v>Germany  Voice and Accountability</c:v>
              </c:pt>
              <c:pt idx="24">
                <c:v>New Zealand Government Effectiveness</c:v>
              </c:pt>
              <c:pt idx="25">
                <c:v>New Zealand Regulatory Quality</c:v>
              </c:pt>
              <c:pt idx="26">
                <c:v>New Zealand Voice and Accountability</c:v>
              </c:pt>
              <c:pt idx="28">
                <c:v>United Kingdom Government Effectiveness</c:v>
              </c:pt>
              <c:pt idx="29">
                <c:v>United Kingdom Regulatory Quality</c:v>
              </c:pt>
              <c:pt idx="30">
                <c:v>United Kingdom Voice and Accountability</c:v>
              </c:pt>
              <c:pt idx="32">
                <c:v>United States Government Effectiveness</c:v>
              </c:pt>
              <c:pt idx="33">
                <c:v>United States Regulatory Quality</c:v>
              </c:pt>
              <c:pt idx="34">
                <c:v>United States Voice and Accountability</c:v>
              </c:pt>
            </c:strLit>
          </c:cat>
          <c:val>
            <c:numLit>
              <c:formatCode>General</c:formatCode>
              <c:ptCount val="35"/>
              <c:pt idx="0">
                <c:v>96.517410278320298</c:v>
              </c:pt>
              <c:pt idx="1">
                <c:v>96.0198974609375</c:v>
              </c:pt>
              <c:pt idx="2">
                <c:v>94.230766296386705</c:v>
              </c:pt>
              <c:pt idx="4">
                <c:v>93.034828186035199</c:v>
              </c:pt>
              <c:pt idx="5">
                <c:v>91.542289733886705</c:v>
              </c:pt>
              <c:pt idx="6">
                <c:v>92.788459777832003</c:v>
              </c:pt>
              <c:pt idx="8">
                <c:v>91.826919555664105</c:v>
              </c:pt>
              <c:pt idx="9">
                <c:v>88.059700012207003</c:v>
              </c:pt>
              <c:pt idx="10">
                <c:v>90.865386962890597</c:v>
              </c:pt>
              <c:pt idx="12">
                <c:v>95.024871826171903</c:v>
              </c:pt>
              <c:pt idx="13">
                <c:v>94.527366638183594</c:v>
              </c:pt>
              <c:pt idx="14">
                <c:v>97.115386962890597</c:v>
              </c:pt>
              <c:pt idx="16">
                <c:v>99.509803771972699</c:v>
              </c:pt>
              <c:pt idx="17">
                <c:v>98.039215087890597</c:v>
              </c:pt>
              <c:pt idx="18">
                <c:v>100</c:v>
              </c:pt>
              <c:pt idx="20">
                <c:v>89.552238464355497</c:v>
              </c:pt>
              <c:pt idx="21">
                <c:v>91.044776916503906</c:v>
              </c:pt>
              <c:pt idx="22">
                <c:v>93.75</c:v>
              </c:pt>
              <c:pt idx="24">
                <c:v>95.522384643554702</c:v>
              </c:pt>
              <c:pt idx="25">
                <c:v>97.512435913085895</c:v>
              </c:pt>
              <c:pt idx="26">
                <c:v>96.153846740722699</c:v>
              </c:pt>
              <c:pt idx="28">
                <c:v>94.029853820800795</c:v>
              </c:pt>
              <c:pt idx="29">
                <c:v>96.517410278320298</c:v>
              </c:pt>
              <c:pt idx="30">
                <c:v>95.192306518554702</c:v>
              </c:pt>
              <c:pt idx="32">
                <c:v>92.039802551269503</c:v>
              </c:pt>
              <c:pt idx="33">
                <c:v>92.537315368652301</c:v>
              </c:pt>
              <c:pt idx="34">
                <c:v>89.903846740722699</c:v>
              </c:pt>
            </c:numLit>
          </c:val>
          <c:smooth val="0"/>
          <c:extLst>
            <c:ext xmlns:c16="http://schemas.microsoft.com/office/drawing/2014/chart" uri="{C3380CC4-5D6E-409C-BE32-E72D297353CC}">
              <c16:uniqueId val="{00000007-8B81-47B8-A34B-EE00FFBB830D}"/>
            </c:ext>
          </c:extLst>
        </c:ser>
        <c:dLbls>
          <c:showLegendKey val="0"/>
          <c:showVal val="0"/>
          <c:showCatName val="0"/>
          <c:showSerName val="0"/>
          <c:showPercent val="0"/>
          <c:showBubbleSize val="0"/>
        </c:dLbls>
        <c:marker val="1"/>
        <c:smooth val="0"/>
        <c:axId val="1084540616"/>
        <c:axId val="1084542416"/>
      </c:lineChart>
      <c:catAx>
        <c:axId val="108454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4542416"/>
        <c:crosses val="autoZero"/>
        <c:auto val="1"/>
        <c:lblAlgn val="ctr"/>
        <c:lblOffset val="100"/>
        <c:noMultiLvlLbl val="0"/>
      </c:catAx>
      <c:valAx>
        <c:axId val="10845424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Percentile rank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4540616"/>
        <c:crosses val="autoZero"/>
        <c:crossBetween val="between"/>
      </c:valAx>
      <c:spPr>
        <a:noFill/>
        <a:ln>
          <a:noFill/>
        </a:ln>
        <a:effectLst/>
      </c:spPr>
    </c:plotArea>
    <c:legend>
      <c:legendPos val="b"/>
      <c:layout>
        <c:manualLayout>
          <c:xMode val="edge"/>
          <c:yMode val="edge"/>
          <c:x val="0.76854154515305562"/>
          <c:y val="4.4634547358182286E-2"/>
          <c:w val="0.18365392283126677"/>
          <c:h val="4.4100661466709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'Fig4.21'!$C$6</c:f>
              <c:strCache>
                <c:ptCount val="1"/>
                <c:pt idx="0">
                  <c:v>2022</c:v>
                </c:pt>
              </c:strCache>
            </c:strRef>
          </c:tx>
          <c:spPr>
            <a:solidFill>
              <a:srgbClr val="A8AD00">
                <a:alpha val="50000"/>
              </a:srgbClr>
            </a:solidFill>
            <a:ln>
              <a:noFill/>
            </a:ln>
            <a:effectLst/>
          </c:spPr>
          <c:invertIfNegative val="0"/>
          <c:cat>
            <c:strRef>
              <c:f>'Fig4.21'!$A$7:$A$47</c:f>
              <c:strCache>
                <c:ptCount val="40"/>
                <c:pt idx="0">
                  <c:v>CHE</c:v>
                </c:pt>
                <c:pt idx="1">
                  <c:v>FIN</c:v>
                </c:pt>
                <c:pt idx="2">
                  <c:v>SWE</c:v>
                </c:pt>
                <c:pt idx="3">
                  <c:v>NOR</c:v>
                </c:pt>
                <c:pt idx="4">
                  <c:v>DNK</c:v>
                </c:pt>
                <c:pt idx="5">
                  <c:v>IRL</c:v>
                </c:pt>
                <c:pt idx="6">
                  <c:v>AUT</c:v>
                </c:pt>
                <c:pt idx="7">
                  <c:v>DEU</c:v>
                </c:pt>
                <c:pt idx="8">
                  <c:v>CRI</c:v>
                </c:pt>
                <c:pt idx="9">
                  <c:v>PRT</c:v>
                </c:pt>
                <c:pt idx="10">
                  <c:v>BEL</c:v>
                </c:pt>
                <c:pt idx="11">
                  <c:v>MEX</c:v>
                </c:pt>
                <c:pt idx="12">
                  <c:v>ISL</c:v>
                </c:pt>
                <c:pt idx="13">
                  <c:v>NZL</c:v>
                </c:pt>
                <c:pt idx="14">
                  <c:v>ZAF</c:v>
                </c:pt>
                <c:pt idx="15">
                  <c:v>EST</c:v>
                </c:pt>
                <c:pt idx="16">
                  <c:v>CAN</c:v>
                </c:pt>
                <c:pt idx="17">
                  <c:v>AUS</c:v>
                </c:pt>
                <c:pt idx="18">
                  <c:v>NLD</c:v>
                </c:pt>
                <c:pt idx="19">
                  <c:v>RUS</c:v>
                </c:pt>
                <c:pt idx="20">
                  <c:v>SVN</c:v>
                </c:pt>
                <c:pt idx="21">
                  <c:v>HUN</c:v>
                </c:pt>
                <c:pt idx="22">
                  <c:v>ISR</c:v>
                </c:pt>
                <c:pt idx="23">
                  <c:v>KOR</c:v>
                </c:pt>
                <c:pt idx="24">
                  <c:v>FRA</c:v>
                </c:pt>
                <c:pt idx="25">
                  <c:v>JPN</c:v>
                </c:pt>
                <c:pt idx="26">
                  <c:v>TUR</c:v>
                </c:pt>
                <c:pt idx="27">
                  <c:v>GBR</c:v>
                </c:pt>
                <c:pt idx="28">
                  <c:v>BRA</c:v>
                </c:pt>
                <c:pt idx="29">
                  <c:v>ESP</c:v>
                </c:pt>
                <c:pt idx="30">
                  <c:v>ITA</c:v>
                </c:pt>
                <c:pt idx="31">
                  <c:v>POL</c:v>
                </c:pt>
                <c:pt idx="32">
                  <c:v>CZE</c:v>
                </c:pt>
                <c:pt idx="33">
                  <c:v>USA</c:v>
                </c:pt>
                <c:pt idx="34">
                  <c:v>LTU</c:v>
                </c:pt>
                <c:pt idx="35">
                  <c:v>COL</c:v>
                </c:pt>
                <c:pt idx="36">
                  <c:v>LVA</c:v>
                </c:pt>
                <c:pt idx="37">
                  <c:v>CHL</c:v>
                </c:pt>
                <c:pt idx="38">
                  <c:v>GRC</c:v>
                </c:pt>
                <c:pt idx="39">
                  <c:v>SVK</c:v>
                </c:pt>
              </c:strCache>
            </c:strRef>
          </c:cat>
          <c:val>
            <c:numRef>
              <c:f>'Fig4.21'!$C$7:$C$47</c:f>
              <c:numCache>
                <c:formatCode>General</c:formatCode>
                <c:ptCount val="41"/>
                <c:pt idx="0">
                  <c:v>83.78</c:v>
                </c:pt>
                <c:pt idx="1">
                  <c:v>77.540000000000006</c:v>
                </c:pt>
                <c:pt idx="2">
                  <c:v>68.790000000000006</c:v>
                </c:pt>
                <c:pt idx="3">
                  <c:v>63.61</c:v>
                </c:pt>
                <c:pt idx="4">
                  <c:v>63.54</c:v>
                </c:pt>
                <c:pt idx="5">
                  <c:v>62.34</c:v>
                </c:pt>
                <c:pt idx="6">
                  <c:v>61.05</c:v>
                </c:pt>
                <c:pt idx="7">
                  <c:v>60.76</c:v>
                </c:pt>
                <c:pt idx="8">
                  <c:v>60.01</c:v>
                </c:pt>
                <c:pt idx="9">
                  <c:v>58.92</c:v>
                </c:pt>
                <c:pt idx="10">
                  <c:v>57.24</c:v>
                </c:pt>
                <c:pt idx="11">
                  <c:v>52.88</c:v>
                </c:pt>
                <c:pt idx="12">
                  <c:v>51.53</c:v>
                </c:pt>
                <c:pt idx="13">
                  <c:v>51.39</c:v>
                </c:pt>
                <c:pt idx="14">
                  <c:v>50.9</c:v>
                </c:pt>
                <c:pt idx="15">
                  <c:v>50.85</c:v>
                </c:pt>
                <c:pt idx="16">
                  <c:v>50.67</c:v>
                </c:pt>
                <c:pt idx="17">
                  <c:v>49.91</c:v>
                </c:pt>
                <c:pt idx="18">
                  <c:v>47.23</c:v>
                </c:pt>
                <c:pt idx="19">
                  <c:v>45.7</c:v>
                </c:pt>
                <c:pt idx="20">
                  <c:v>45.07</c:v>
                </c:pt>
                <c:pt idx="21">
                  <c:v>44.19</c:v>
                </c:pt>
                <c:pt idx="22">
                  <c:v>43.96</c:v>
                </c:pt>
                <c:pt idx="23">
                  <c:v>43.38</c:v>
                </c:pt>
                <c:pt idx="24">
                  <c:v>43.35</c:v>
                </c:pt>
                <c:pt idx="25">
                  <c:v>43.15</c:v>
                </c:pt>
                <c:pt idx="26">
                  <c:v>42.6</c:v>
                </c:pt>
                <c:pt idx="27">
                  <c:v>39.479999999999997</c:v>
                </c:pt>
                <c:pt idx="28">
                  <c:v>39.159999999999997</c:v>
                </c:pt>
                <c:pt idx="29">
                  <c:v>37.17</c:v>
                </c:pt>
                <c:pt idx="30">
                  <c:v>35.43</c:v>
                </c:pt>
                <c:pt idx="31">
                  <c:v>34.159999999999997</c:v>
                </c:pt>
                <c:pt idx="32">
                  <c:v>34.08</c:v>
                </c:pt>
                <c:pt idx="33">
                  <c:v>31.02</c:v>
                </c:pt>
                <c:pt idx="34">
                  <c:v>30.38</c:v>
                </c:pt>
                <c:pt idx="35">
                  <c:v>29.68</c:v>
                </c:pt>
                <c:pt idx="36">
                  <c:v>29.46</c:v>
                </c:pt>
                <c:pt idx="37">
                  <c:v>28.72</c:v>
                </c:pt>
                <c:pt idx="38">
                  <c:v>25.63</c:v>
                </c:pt>
                <c:pt idx="39">
                  <c:v>21.58</c:v>
                </c:pt>
              </c:numCache>
            </c:numRef>
          </c:val>
          <c:extLst>
            <c:ext xmlns:c16="http://schemas.microsoft.com/office/drawing/2014/chart" uri="{C3380CC4-5D6E-409C-BE32-E72D297353CC}">
              <c16:uniqueId val="{00000000-13FD-497C-B94C-5E7D0977D901}"/>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0"/>
          <c:order val="0"/>
          <c:tx>
            <c:strRef>
              <c:f>'Fig4.21'!$B$6</c:f>
              <c:strCache>
                <c:ptCount val="1"/>
                <c:pt idx="0">
                  <c:v>2010</c:v>
                </c:pt>
              </c:strCache>
            </c:strRef>
          </c:tx>
          <c:spPr>
            <a:ln w="28575" cap="rnd">
              <a:noFill/>
              <a:round/>
            </a:ln>
            <a:effectLst/>
          </c:spPr>
          <c:marker>
            <c:symbol val="diamond"/>
            <c:size val="5"/>
            <c:spPr>
              <a:solidFill>
                <a:schemeClr val="accent1"/>
              </a:solidFill>
              <a:ln w="9525">
                <a:solidFill>
                  <a:schemeClr val="accent1"/>
                </a:solidFill>
              </a:ln>
              <a:effectLst/>
            </c:spPr>
          </c:marker>
          <c:cat>
            <c:strRef>
              <c:f>'Fig4.21'!$A$7:$A$47</c:f>
              <c:strCache>
                <c:ptCount val="40"/>
                <c:pt idx="0">
                  <c:v>CHE</c:v>
                </c:pt>
                <c:pt idx="1">
                  <c:v>FIN</c:v>
                </c:pt>
                <c:pt idx="2">
                  <c:v>SWE</c:v>
                </c:pt>
                <c:pt idx="3">
                  <c:v>NOR</c:v>
                </c:pt>
                <c:pt idx="4">
                  <c:v>DNK</c:v>
                </c:pt>
                <c:pt idx="5">
                  <c:v>IRL</c:v>
                </c:pt>
                <c:pt idx="6">
                  <c:v>AUT</c:v>
                </c:pt>
                <c:pt idx="7">
                  <c:v>DEU</c:v>
                </c:pt>
                <c:pt idx="8">
                  <c:v>CRI</c:v>
                </c:pt>
                <c:pt idx="9">
                  <c:v>PRT</c:v>
                </c:pt>
                <c:pt idx="10">
                  <c:v>BEL</c:v>
                </c:pt>
                <c:pt idx="11">
                  <c:v>MEX</c:v>
                </c:pt>
                <c:pt idx="12">
                  <c:v>ISL</c:v>
                </c:pt>
                <c:pt idx="13">
                  <c:v>NZL</c:v>
                </c:pt>
                <c:pt idx="14">
                  <c:v>ZAF</c:v>
                </c:pt>
                <c:pt idx="15">
                  <c:v>EST</c:v>
                </c:pt>
                <c:pt idx="16">
                  <c:v>CAN</c:v>
                </c:pt>
                <c:pt idx="17">
                  <c:v>AUS</c:v>
                </c:pt>
                <c:pt idx="18">
                  <c:v>NLD</c:v>
                </c:pt>
                <c:pt idx="19">
                  <c:v>RUS</c:v>
                </c:pt>
                <c:pt idx="20">
                  <c:v>SVN</c:v>
                </c:pt>
                <c:pt idx="21">
                  <c:v>HUN</c:v>
                </c:pt>
                <c:pt idx="22">
                  <c:v>ISR</c:v>
                </c:pt>
                <c:pt idx="23">
                  <c:v>KOR</c:v>
                </c:pt>
                <c:pt idx="24">
                  <c:v>FRA</c:v>
                </c:pt>
                <c:pt idx="25">
                  <c:v>JPN</c:v>
                </c:pt>
                <c:pt idx="26">
                  <c:v>TUR</c:v>
                </c:pt>
                <c:pt idx="27">
                  <c:v>GBR</c:v>
                </c:pt>
                <c:pt idx="28">
                  <c:v>BRA</c:v>
                </c:pt>
                <c:pt idx="29">
                  <c:v>ESP</c:v>
                </c:pt>
                <c:pt idx="30">
                  <c:v>ITA</c:v>
                </c:pt>
                <c:pt idx="31">
                  <c:v>POL</c:v>
                </c:pt>
                <c:pt idx="32">
                  <c:v>CZE</c:v>
                </c:pt>
                <c:pt idx="33">
                  <c:v>USA</c:v>
                </c:pt>
                <c:pt idx="34">
                  <c:v>LTU</c:v>
                </c:pt>
                <c:pt idx="35">
                  <c:v>COL</c:v>
                </c:pt>
                <c:pt idx="36">
                  <c:v>LVA</c:v>
                </c:pt>
                <c:pt idx="37">
                  <c:v>CHL</c:v>
                </c:pt>
                <c:pt idx="38">
                  <c:v>GRC</c:v>
                </c:pt>
                <c:pt idx="39">
                  <c:v>SVK</c:v>
                </c:pt>
              </c:strCache>
            </c:strRef>
          </c:cat>
          <c:val>
            <c:numRef>
              <c:f>'Fig4.21'!$B$7:$B$47</c:f>
              <c:numCache>
                <c:formatCode>General</c:formatCode>
                <c:ptCount val="41"/>
                <c:pt idx="1">
                  <c:v>46.18</c:v>
                </c:pt>
                <c:pt idx="2">
                  <c:v>60.29</c:v>
                </c:pt>
                <c:pt idx="4">
                  <c:v>58.67</c:v>
                </c:pt>
                <c:pt idx="5">
                  <c:v>33.26</c:v>
                </c:pt>
                <c:pt idx="6">
                  <c:v>49.18</c:v>
                </c:pt>
                <c:pt idx="7">
                  <c:v>39.54</c:v>
                </c:pt>
                <c:pt idx="8">
                  <c:v>53.25</c:v>
                </c:pt>
                <c:pt idx="9">
                  <c:v>24.48</c:v>
                </c:pt>
                <c:pt idx="10">
                  <c:v>33.65</c:v>
                </c:pt>
                <c:pt idx="11">
                  <c:v>37.200000000000003</c:v>
                </c:pt>
                <c:pt idx="13">
                  <c:v>63.91</c:v>
                </c:pt>
                <c:pt idx="14">
                  <c:v>59.4</c:v>
                </c:pt>
                <c:pt idx="15">
                  <c:v>41.75</c:v>
                </c:pt>
                <c:pt idx="16">
                  <c:v>55.11</c:v>
                </c:pt>
                <c:pt idx="17">
                  <c:v>60.98</c:v>
                </c:pt>
                <c:pt idx="18">
                  <c:v>63.62</c:v>
                </c:pt>
                <c:pt idx="19">
                  <c:v>51.5</c:v>
                </c:pt>
                <c:pt idx="20">
                  <c:v>33.19</c:v>
                </c:pt>
                <c:pt idx="21">
                  <c:v>25.16</c:v>
                </c:pt>
                <c:pt idx="22">
                  <c:v>44.89</c:v>
                </c:pt>
                <c:pt idx="23">
                  <c:v>32.42</c:v>
                </c:pt>
                <c:pt idx="24">
                  <c:v>40.15</c:v>
                </c:pt>
                <c:pt idx="25">
                  <c:v>27.03</c:v>
                </c:pt>
                <c:pt idx="26">
                  <c:v>54.6</c:v>
                </c:pt>
                <c:pt idx="27">
                  <c:v>50.35</c:v>
                </c:pt>
                <c:pt idx="28">
                  <c:v>51.13</c:v>
                </c:pt>
                <c:pt idx="29">
                  <c:v>30.27</c:v>
                </c:pt>
                <c:pt idx="30">
                  <c:v>33.39</c:v>
                </c:pt>
                <c:pt idx="31">
                  <c:v>35.56</c:v>
                </c:pt>
                <c:pt idx="32">
                  <c:v>31.21</c:v>
                </c:pt>
                <c:pt idx="33">
                  <c:v>41.83</c:v>
                </c:pt>
                <c:pt idx="34">
                  <c:v>11.45</c:v>
                </c:pt>
                <c:pt idx="35">
                  <c:v>55.17</c:v>
                </c:pt>
                <c:pt idx="36">
                  <c:v>10.72</c:v>
                </c:pt>
                <c:pt idx="37">
                  <c:v>47.87</c:v>
                </c:pt>
                <c:pt idx="38">
                  <c:v>23.65</c:v>
                </c:pt>
                <c:pt idx="39">
                  <c:v>30.87</c:v>
                </c:pt>
              </c:numCache>
            </c:numRef>
          </c:val>
          <c:smooth val="0"/>
          <c:extLst>
            <c:ext xmlns:c16="http://schemas.microsoft.com/office/drawing/2014/chart" uri="{C3380CC4-5D6E-409C-BE32-E72D297353CC}">
              <c16:uniqueId val="{00000001-13FD-497C-B94C-5E7D0977D901}"/>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venirMaoriLight" panose="020B0402020203020204" pitchFamily="34" charset="0"/>
                <a:ea typeface="+mn-ea"/>
                <a:cs typeface="+mn-cs"/>
              </a:defRPr>
            </a:pPr>
            <a:r>
              <a:rPr lang="en-NZ" sz="1050" b="1"/>
              <a:t>Outflows</a:t>
            </a:r>
          </a:p>
        </c:rich>
      </c:tx>
      <c:layout>
        <c:manualLayout>
          <c:xMode val="edge"/>
          <c:yMode val="edge"/>
          <c:x val="0.38217647085145762"/>
          <c:y val="4.3640347184733712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venirMaoriLight" panose="020B0402020203020204" pitchFamily="34" charset="0"/>
              <a:ea typeface="+mn-ea"/>
              <a:cs typeface="+mn-cs"/>
            </a:defRPr>
          </a:pPr>
          <a:endParaRPr lang="en-US"/>
        </a:p>
      </c:txPr>
    </c:title>
    <c:autoTitleDeleted val="0"/>
    <c:plotArea>
      <c:layout>
        <c:manualLayout>
          <c:layoutTarget val="inner"/>
          <c:xMode val="edge"/>
          <c:yMode val="edge"/>
          <c:x val="0.18666881624139495"/>
          <c:y val="8.6116837236280858E-2"/>
          <c:w val="0.7457973685200765"/>
          <c:h val="0.81495221381983274"/>
        </c:manualLayout>
      </c:layout>
      <c:barChart>
        <c:barDir val="col"/>
        <c:grouping val="stacked"/>
        <c:varyColors val="0"/>
        <c:ser>
          <c:idx val="0"/>
          <c:order val="0"/>
          <c:tx>
            <c:strRef>
              <c:f>'Fig2.4'!$B$12</c:f>
              <c:strCache>
                <c:ptCount val="1"/>
                <c:pt idx="0">
                  <c:v>Direct investment</c:v>
                </c:pt>
              </c:strCache>
            </c:strRef>
          </c:tx>
          <c:spPr>
            <a:solidFill>
              <a:srgbClr val="4298B5"/>
            </a:solidFill>
            <a:ln>
              <a:noFill/>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'Fig2.4'!$C$12:$Y$12</c15:sqref>
                  </c15:fullRef>
                </c:ext>
              </c:extLst>
              <c:f>'Fig2.4'!$D$12:$Y$12</c:f>
              <c:numCache>
                <c:formatCode>General</c:formatCode>
                <c:ptCount val="22"/>
                <c:pt idx="0">
                  <c:v>5.5240001678466797</c:v>
                </c:pt>
                <c:pt idx="1">
                  <c:v>4.125</c:v>
                </c:pt>
                <c:pt idx="2">
                  <c:v>4.499000072479248</c:v>
                </c:pt>
                <c:pt idx="3">
                  <c:v>5.2950000762939453</c:v>
                </c:pt>
                <c:pt idx="4">
                  <c:v>5.8449997901916504</c:v>
                </c:pt>
                <c:pt idx="5">
                  <c:v>6.9060001373291016</c:v>
                </c:pt>
                <c:pt idx="6">
                  <c:v>7.1129999160766602</c:v>
                </c:pt>
                <c:pt idx="7">
                  <c:v>7.4679999351501456</c:v>
                </c:pt>
                <c:pt idx="8">
                  <c:v>8.2729997634887695</c:v>
                </c:pt>
                <c:pt idx="9">
                  <c:v>8.0100002288818359</c:v>
                </c:pt>
                <c:pt idx="10">
                  <c:v>5.624000072479248</c:v>
                </c:pt>
                <c:pt idx="11">
                  <c:v>7.2329998016357422</c:v>
                </c:pt>
                <c:pt idx="12">
                  <c:v>7.8179998397827148</c:v>
                </c:pt>
                <c:pt idx="13">
                  <c:v>8.1459999084472656</c:v>
                </c:pt>
                <c:pt idx="14">
                  <c:v>8.7720003128051758</c:v>
                </c:pt>
                <c:pt idx="15">
                  <c:v>8.9650001525878906</c:v>
                </c:pt>
                <c:pt idx="16">
                  <c:v>8.3380002975463867</c:v>
                </c:pt>
                <c:pt idx="17">
                  <c:v>8.9180002212524414</c:v>
                </c:pt>
                <c:pt idx="18">
                  <c:v>10.246999740600589</c:v>
                </c:pt>
                <c:pt idx="19">
                  <c:v>10.435999870300289</c:v>
                </c:pt>
                <c:pt idx="20">
                  <c:v>8.2170000076293945</c:v>
                </c:pt>
                <c:pt idx="21">
                  <c:v>8.6230001449584961</c:v>
                </c:pt>
              </c:numCache>
            </c:numRef>
          </c:val>
          <c:extLst>
            <c:ext xmlns:c16="http://schemas.microsoft.com/office/drawing/2014/chart" uri="{C3380CC4-5D6E-409C-BE32-E72D297353CC}">
              <c16:uniqueId val="{00000000-6261-437D-81C1-27EF9223F67F}"/>
            </c:ext>
          </c:extLst>
        </c:ser>
        <c:ser>
          <c:idx val="1"/>
          <c:order val="1"/>
          <c:tx>
            <c:strRef>
              <c:f>'Fig2.4'!$B$13</c:f>
              <c:strCache>
                <c:ptCount val="1"/>
                <c:pt idx="0">
                  <c:v>Portfolio investment</c:v>
                </c:pt>
              </c:strCache>
            </c:strRef>
          </c:tx>
          <c:spPr>
            <a:solidFill>
              <a:srgbClr val="A8AD00">
                <a:alpha val="49804"/>
              </a:srgbClr>
            </a:solidFill>
            <a:ln>
              <a:noFill/>
              <a:prstDash val="sysDash"/>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'Fig2.4'!$C$13:$Y$13</c15:sqref>
                  </c15:fullRef>
                </c:ext>
              </c:extLst>
              <c:f>'Fig2.4'!$D$13:$Y$13</c:f>
              <c:numCache>
                <c:formatCode>General</c:formatCode>
                <c:ptCount val="22"/>
                <c:pt idx="0">
                  <c:v>1.30000002682209E-2</c:v>
                </c:pt>
                <c:pt idx="1">
                  <c:v>3.529999971389771</c:v>
                </c:pt>
                <c:pt idx="2">
                  <c:v>2.903000116348267</c:v>
                </c:pt>
                <c:pt idx="3">
                  <c:v>2.8029999732971191</c:v>
                </c:pt>
                <c:pt idx="4">
                  <c:v>2.625</c:v>
                </c:pt>
                <c:pt idx="5">
                  <c:v>3.437000036239624</c:v>
                </c:pt>
                <c:pt idx="6">
                  <c:v>4.245999813079834</c:v>
                </c:pt>
                <c:pt idx="7">
                  <c:v>5.1160001754760742</c:v>
                </c:pt>
                <c:pt idx="8">
                  <c:v>5.8169999122619629</c:v>
                </c:pt>
                <c:pt idx="9">
                  <c:v>4.9569997787475586</c:v>
                </c:pt>
                <c:pt idx="10">
                  <c:v>3.1159999370574951</c:v>
                </c:pt>
                <c:pt idx="11">
                  <c:v>3.6640000343322749</c:v>
                </c:pt>
                <c:pt idx="12">
                  <c:v>3.780999898910522</c:v>
                </c:pt>
                <c:pt idx="13">
                  <c:v>3.687000036239624</c:v>
                </c:pt>
                <c:pt idx="14">
                  <c:v>3.8499999046325679</c:v>
                </c:pt>
                <c:pt idx="15">
                  <c:v>4.3639998435974121</c:v>
                </c:pt>
                <c:pt idx="16">
                  <c:v>4.5320000648498544</c:v>
                </c:pt>
                <c:pt idx="17">
                  <c:v>4.8189997673034668</c:v>
                </c:pt>
                <c:pt idx="18">
                  <c:v>5.254000186920166</c:v>
                </c:pt>
                <c:pt idx="19">
                  <c:v>5.5419998168945313</c:v>
                </c:pt>
                <c:pt idx="20">
                  <c:v>4.9489998817443848</c:v>
                </c:pt>
                <c:pt idx="21">
                  <c:v>3.434999942779541</c:v>
                </c:pt>
              </c:numCache>
            </c:numRef>
          </c:val>
          <c:extLst>
            <c:ext xmlns:c16="http://schemas.microsoft.com/office/drawing/2014/chart" uri="{C3380CC4-5D6E-409C-BE32-E72D297353CC}">
              <c16:uniqueId val="{00000001-6261-437D-81C1-27EF9223F67F}"/>
            </c:ext>
          </c:extLst>
        </c:ser>
        <c:ser>
          <c:idx val="2"/>
          <c:order val="2"/>
          <c:tx>
            <c:strRef>
              <c:f>'Fig2.4'!$B$14</c:f>
              <c:strCache>
                <c:ptCount val="1"/>
                <c:pt idx="0">
                  <c:v>Other investment</c:v>
                </c:pt>
              </c:strCache>
            </c:strRef>
          </c:tx>
          <c:spPr>
            <a:pattFill prst="dkUpDiag">
              <a:fgClr>
                <a:srgbClr val="DC8633"/>
              </a:fgClr>
              <a:bgClr>
                <a:sysClr val="window" lastClr="FFFFFF"/>
              </a:bgClr>
            </a:pattFill>
            <a:ln>
              <a:noFill/>
            </a:ln>
            <a:effectLst/>
          </c:spPr>
          <c:invertIfNegative val="0"/>
          <c:dPt>
            <c:idx val="4"/>
            <c:invertIfNegative val="0"/>
            <c:bubble3D val="0"/>
            <c:spPr>
              <a:pattFill prst="dkUpDiag">
                <a:fgClr>
                  <a:srgbClr val="DC8633"/>
                </a:fgClr>
                <a:bgClr>
                  <a:sysClr val="window" lastClr="FFFFFF"/>
                </a:bgClr>
              </a:pattFill>
              <a:ln>
                <a:noFill/>
              </a:ln>
              <a:effectLst/>
            </c:spPr>
            <c:extLst>
              <c:ext xmlns:c16="http://schemas.microsoft.com/office/drawing/2014/chart" uri="{C3380CC4-5D6E-409C-BE32-E72D297353CC}">
                <c16:uniqueId val="{00000000-29DA-4767-9775-CDF9CC0CE6B0}"/>
              </c:ext>
            </c:extLst>
          </c:dPt>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'Fig2.4'!$C$14:$Y$14</c15:sqref>
                  </c15:fullRef>
                </c:ext>
              </c:extLst>
              <c:f>'Fig2.4'!$D$14:$Y$14</c:f>
              <c:numCache>
                <c:formatCode>General</c:formatCode>
                <c:ptCount val="22"/>
                <c:pt idx="0">
                  <c:v>5.2350001335144043</c:v>
                </c:pt>
                <c:pt idx="1">
                  <c:v>2.8310000896453862</c:v>
                </c:pt>
                <c:pt idx="2">
                  <c:v>3.0810000896453862</c:v>
                </c:pt>
                <c:pt idx="3">
                  <c:v>3.3350000381469731</c:v>
                </c:pt>
                <c:pt idx="4">
                  <c:v>3.2679998874664311</c:v>
                </c:pt>
                <c:pt idx="5">
                  <c:v>3.8320000171661381</c:v>
                </c:pt>
                <c:pt idx="6">
                  <c:v>4.3000001907348633</c:v>
                </c:pt>
                <c:pt idx="7">
                  <c:v>5.1180000305175781</c:v>
                </c:pt>
                <c:pt idx="8">
                  <c:v>6.1760001182556152</c:v>
                </c:pt>
                <c:pt idx="9">
                  <c:v>6.5840001106262207</c:v>
                </c:pt>
                <c:pt idx="10">
                  <c:v>4.4869999885559082</c:v>
                </c:pt>
                <c:pt idx="11">
                  <c:v>4.629000186920166</c:v>
                </c:pt>
                <c:pt idx="12">
                  <c:v>4.3569998741149902</c:v>
                </c:pt>
                <c:pt idx="13">
                  <c:v>3.8570001125335689</c:v>
                </c:pt>
                <c:pt idx="14">
                  <c:v>3.471999883651733</c:v>
                </c:pt>
                <c:pt idx="15">
                  <c:v>3.4600000381469731</c:v>
                </c:pt>
                <c:pt idx="16">
                  <c:v>3.4779999256134029</c:v>
                </c:pt>
                <c:pt idx="17">
                  <c:v>3.0150001049041748</c:v>
                </c:pt>
                <c:pt idx="18">
                  <c:v>3.5529999732971191</c:v>
                </c:pt>
                <c:pt idx="19">
                  <c:v>3.967999935150146</c:v>
                </c:pt>
                <c:pt idx="20">
                  <c:v>3.153000116348267</c:v>
                </c:pt>
                <c:pt idx="21">
                  <c:v>2.9219999313354492</c:v>
                </c:pt>
              </c:numCache>
            </c:numRef>
          </c:val>
          <c:extLst>
            <c:ext xmlns:c16="http://schemas.microsoft.com/office/drawing/2014/chart" uri="{C3380CC4-5D6E-409C-BE32-E72D297353CC}">
              <c16:uniqueId val="{00000002-6261-437D-81C1-27EF9223F67F}"/>
            </c:ext>
          </c:extLst>
        </c:ser>
        <c:ser>
          <c:idx val="3"/>
          <c:order val="3"/>
          <c:tx>
            <c:strRef>
              <c:f>'Fig2.4'!$B$15</c:f>
              <c:strCache>
                <c:ptCount val="1"/>
                <c:pt idx="0">
                  <c:v>Compensation of employees</c:v>
                </c:pt>
              </c:strCache>
            </c:strRef>
          </c:tx>
          <c:spPr>
            <a:pattFill prst="pct40">
              <a:fgClr>
                <a:srgbClr val="4298B5"/>
              </a:fgClr>
              <a:bgClr>
                <a:sysClr val="window" lastClr="FFFFFF"/>
              </a:bgClr>
            </a:pattFill>
            <a:ln>
              <a:noFill/>
              <a:prstDash val="sysDot"/>
            </a:ln>
            <a:effectLst/>
          </c:spPr>
          <c:invertIfNegative val="0"/>
          <c:cat>
            <c:strRef>
              <c:extLst>
                <c:ext xmlns:c15="http://schemas.microsoft.com/office/drawing/2012/chart" uri="{02D57815-91ED-43cb-92C2-25804820EDAC}">
                  <c15:fullRef>
                    <c15:sqref>'Fig2.4'!$C$6:$Y$6</c15:sqref>
                  </c15:fullRef>
                </c:ext>
              </c:extLst>
              <c:f>'Fig2.4'!$D$6:$Y$6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'Fig2.4'!$C$15:$Y$15</c15:sqref>
                  </c15:fullRef>
                </c:ext>
              </c:extLst>
              <c:f>'Fig2.4'!$D$15:$Y$15</c:f>
              <c:numCache>
                <c:formatCode>General</c:formatCode>
                <c:ptCount val="22"/>
                <c:pt idx="0">
                  <c:v>0.10199999809265139</c:v>
                </c:pt>
                <c:pt idx="1">
                  <c:v>8.6000002920627594E-2</c:v>
                </c:pt>
                <c:pt idx="2">
                  <c:v>8.3999998867511749E-2</c:v>
                </c:pt>
                <c:pt idx="3">
                  <c:v>7.5000002980232239E-2</c:v>
                </c:pt>
                <c:pt idx="4">
                  <c:v>7.5999997556209564E-2</c:v>
                </c:pt>
                <c:pt idx="5">
                  <c:v>7.9999998211860657E-2</c:v>
                </c:pt>
                <c:pt idx="6">
                  <c:v>7.6999999582767487E-2</c:v>
                </c:pt>
                <c:pt idx="7">
                  <c:v>8.2000002264976501E-2</c:v>
                </c:pt>
                <c:pt idx="8">
                  <c:v>0.1070000007748604</c:v>
                </c:pt>
                <c:pt idx="9">
                  <c:v>0.14800000190734861</c:v>
                </c:pt>
                <c:pt idx="10">
                  <c:v>0.11299999803304669</c:v>
                </c:pt>
                <c:pt idx="11">
                  <c:v>0.13300000131130221</c:v>
                </c:pt>
                <c:pt idx="12">
                  <c:v>0.14000000059604639</c:v>
                </c:pt>
                <c:pt idx="13">
                  <c:v>0.17000000178813929</c:v>
                </c:pt>
                <c:pt idx="14">
                  <c:v>0.1800000071525574</c:v>
                </c:pt>
                <c:pt idx="15">
                  <c:v>0.1949999928474426</c:v>
                </c:pt>
                <c:pt idx="16">
                  <c:v>0.23299999535083771</c:v>
                </c:pt>
                <c:pt idx="17">
                  <c:v>0.25999999046325678</c:v>
                </c:pt>
                <c:pt idx="18">
                  <c:v>0.29800000786781311</c:v>
                </c:pt>
                <c:pt idx="19">
                  <c:v>0.34299999475479132</c:v>
                </c:pt>
                <c:pt idx="20">
                  <c:v>0.40200001001358032</c:v>
                </c:pt>
                <c:pt idx="21">
                  <c:v>0.3970000147819519</c:v>
                </c:pt>
              </c:numCache>
            </c:numRef>
          </c:val>
          <c:extLst>
            <c:ext xmlns:c16="http://schemas.microsoft.com/office/drawing/2014/chart" uri="{C3380CC4-5D6E-409C-BE32-E72D297353CC}">
              <c16:uniqueId val="{00000003-6261-437D-81C1-27EF9223F67F}"/>
            </c:ext>
          </c:extLst>
        </c:ser>
        <c:dLbls>
          <c:showLegendKey val="0"/>
          <c:showVal val="0"/>
          <c:showCatName val="0"/>
          <c:showSerName val="0"/>
          <c:showPercent val="0"/>
          <c:showBubbleSize val="0"/>
        </c:dLbls>
        <c:gapWidth val="100"/>
        <c:overlap val="100"/>
        <c:axId val="1928610376"/>
        <c:axId val="1928611528"/>
      </c:barChart>
      <c:catAx>
        <c:axId val="19286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1528"/>
        <c:crosses val="autoZero"/>
        <c:auto val="1"/>
        <c:lblAlgn val="ctr"/>
        <c:lblOffset val="100"/>
        <c:tickLblSkip val="5"/>
        <c:noMultiLvlLbl val="0"/>
      </c:catAx>
      <c:valAx>
        <c:axId val="192861152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sz="800" b="1" i="0" u="none" strike="noStrike" kern="1200" baseline="0">
                    <a:solidFill>
                      <a:sysClr val="windowText" lastClr="000000">
                        <a:lumMod val="65000"/>
                        <a:lumOff val="35000"/>
                      </a:sysClr>
                    </a:solidFill>
                    <a:latin typeface="AvenirMaoriLight" panose="020B0402020203020204" pitchFamily="34" charset="0"/>
                  </a:rPr>
                  <a:t>Real income outflows (2009/10 $, billions)</a:t>
                </a:r>
                <a:endParaRPr lang="en-NZ" b="1"/>
              </a:p>
            </c:rich>
          </c:tx>
          <c:layout>
            <c:manualLayout>
              <c:xMode val="edge"/>
              <c:yMode val="edge"/>
              <c:x val="3.5074431326438352E-2"/>
              <c:y val="0.1643049229626319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928610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868598942399679"/>
          <c:y val="1.8350481354459103E-3"/>
          <c:w val="0.57985761798741098"/>
          <c:h val="0.81441085912763034"/>
        </c:manualLayout>
      </c:layout>
      <c:barChart>
        <c:barDir val="bar"/>
        <c:grouping val="clustered"/>
        <c:varyColors val="0"/>
        <c:ser>
          <c:idx val="0"/>
          <c:order val="0"/>
          <c:tx>
            <c:v>New Zealand</c:v>
          </c:tx>
          <c:spPr>
            <a:solidFill>
              <a:srgbClr val="4298B5"/>
            </a:solidFill>
            <a:ln>
              <a:noFill/>
            </a:ln>
            <a:effectLst/>
          </c:spPr>
          <c:invertIfNegative val="0"/>
          <c:cat>
            <c:strLit>
              <c:ptCount val="9"/>
              <c:pt idx="0">
                <c:v>Overall restrctiveness to competition</c:v>
              </c:pt>
              <c:pt idx="1">
                <c:v>Simplification and Evaluation of Regulations</c:v>
              </c:pt>
              <c:pt idx="2">
                <c:v>Admin. Burden  on Start-ups </c:v>
              </c:pt>
              <c:pt idx="3">
                <c:v>Barriers in Services sectors</c:v>
              </c:pt>
              <c:pt idx="4">
                <c:v>Barriers in Network sectors</c:v>
              </c:pt>
              <c:pt idx="5">
                <c:v>Barriers to FDI</c:v>
              </c:pt>
              <c:pt idx="6">
                <c:v>Barriers to Trade Facilitation</c:v>
              </c:pt>
              <c:pt idx="7">
                <c:v>Scope of SOEs</c:v>
              </c:pt>
              <c:pt idx="8">
                <c:v>Governance of SOEs</c:v>
              </c:pt>
            </c:strLit>
          </c:cat>
          <c:val>
            <c:numLit>
              <c:formatCode>General</c:formatCode>
              <c:ptCount val="9"/>
              <c:pt idx="0">
                <c:v>1.23802787065506</c:v>
              </c:pt>
              <c:pt idx="1">
                <c:v>1.7828283309936499</c:v>
              </c:pt>
              <c:pt idx="2">
                <c:v>0.5</c:v>
              </c:pt>
              <c:pt idx="3">
                <c:v>0.78787881135940596</c:v>
              </c:pt>
              <c:pt idx="4">
                <c:v>1.4751772880554199</c:v>
              </c:pt>
              <c:pt idx="5">
                <c:v>1.3860000371932999</c:v>
              </c:pt>
              <c:pt idx="6">
                <c:v>1.0332458019256601</c:v>
              </c:pt>
              <c:pt idx="7">
                <c:v>3.75</c:v>
              </c:pt>
              <c:pt idx="8">
                <c:v>2.5499999523162802</c:v>
              </c:pt>
            </c:numLit>
          </c:val>
          <c:extLst>
            <c:ext xmlns:c16="http://schemas.microsoft.com/office/drawing/2014/chart" uri="{C3380CC4-5D6E-409C-BE32-E72D297353CC}">
              <c16:uniqueId val="{00000000-2ECC-4066-AE94-B4BD2139CC5E}"/>
            </c:ext>
          </c:extLst>
        </c:ser>
        <c:ser>
          <c:idx val="1"/>
          <c:order val="1"/>
          <c:tx>
            <c:v>Australia</c:v>
          </c:tx>
          <c:spPr>
            <a:solidFill>
              <a:srgbClr val="4298B5">
                <a:alpha val="50000"/>
              </a:srgbClr>
            </a:solidFill>
            <a:ln>
              <a:noFill/>
            </a:ln>
            <a:effectLst/>
          </c:spPr>
          <c:invertIfNegative val="0"/>
          <c:cat>
            <c:strLit>
              <c:ptCount val="9"/>
              <c:pt idx="0">
                <c:v>Overall restrctiveness to competition</c:v>
              </c:pt>
              <c:pt idx="1">
                <c:v>Simplification and Evaluation of Regulations</c:v>
              </c:pt>
              <c:pt idx="2">
                <c:v>Admin. Burden  on Start-ups </c:v>
              </c:pt>
              <c:pt idx="3">
                <c:v>Barriers in Services sectors</c:v>
              </c:pt>
              <c:pt idx="4">
                <c:v>Barriers in Network sectors</c:v>
              </c:pt>
              <c:pt idx="5">
                <c:v>Barriers to FDI</c:v>
              </c:pt>
              <c:pt idx="6">
                <c:v>Barriers to Trade Facilitation</c:v>
              </c:pt>
              <c:pt idx="7">
                <c:v>Scope of SOEs</c:v>
              </c:pt>
              <c:pt idx="8">
                <c:v>Governance of SOEs</c:v>
              </c:pt>
            </c:strLit>
          </c:cat>
          <c:val>
            <c:numLit>
              <c:formatCode>General</c:formatCode>
              <c:ptCount val="9"/>
              <c:pt idx="0">
                <c:v>1.16380223631859</c:v>
              </c:pt>
              <c:pt idx="1">
                <c:v>1.4227272272110001</c:v>
              </c:pt>
              <c:pt idx="2">
                <c:v>1.09375</c:v>
              </c:pt>
              <c:pt idx="3">
                <c:v>1.3935065269470199</c:v>
              </c:pt>
              <c:pt idx="4">
                <c:v>0.62222224473953203</c:v>
              </c:pt>
              <c:pt idx="5">
                <c:v>0.88200002908706698</c:v>
              </c:pt>
              <c:pt idx="6">
                <c:v>0.75182074308395397</c:v>
              </c:pt>
              <c:pt idx="7">
                <c:v>2.4375</c:v>
              </c:pt>
              <c:pt idx="8">
                <c:v>2.25</c:v>
              </c:pt>
            </c:numLit>
          </c:val>
          <c:extLst>
            <c:ext xmlns:c16="http://schemas.microsoft.com/office/drawing/2014/chart" uri="{C3380CC4-5D6E-409C-BE32-E72D297353CC}">
              <c16:uniqueId val="{00000001-2ECC-4066-AE94-B4BD2139CC5E}"/>
            </c:ext>
          </c:extLst>
        </c:ser>
        <c:ser>
          <c:idx val="2"/>
          <c:order val="2"/>
          <c:tx>
            <c:v>Other SAE average</c:v>
          </c:tx>
          <c:spPr>
            <a:pattFill prst="ltUpDiag">
              <a:fgClr>
                <a:srgbClr val="4298B5"/>
              </a:fgClr>
              <a:bgClr>
                <a:sysClr val="window" lastClr="FFFFFF"/>
              </a:bgClr>
            </a:pattFill>
            <a:ln>
              <a:noFill/>
            </a:ln>
            <a:effectLst/>
          </c:spPr>
          <c:invertIfNegative val="0"/>
          <c:cat>
            <c:strLit>
              <c:ptCount val="9"/>
              <c:pt idx="0">
                <c:v>Overall restrctiveness to competition</c:v>
              </c:pt>
              <c:pt idx="1">
                <c:v>Simplification and Evaluation of Regulations</c:v>
              </c:pt>
              <c:pt idx="2">
                <c:v>Admin. Burden  on Start-ups </c:v>
              </c:pt>
              <c:pt idx="3">
                <c:v>Barriers in Services sectors</c:v>
              </c:pt>
              <c:pt idx="4">
                <c:v>Barriers in Network sectors</c:v>
              </c:pt>
              <c:pt idx="5">
                <c:v>Barriers to FDI</c:v>
              </c:pt>
              <c:pt idx="6">
                <c:v>Barriers to Trade Facilitation</c:v>
              </c:pt>
              <c:pt idx="7">
                <c:v>Scope of SOEs</c:v>
              </c:pt>
              <c:pt idx="8">
                <c:v>Governance of SOEs</c:v>
              </c:pt>
            </c:strLit>
          </c:cat>
          <c:val>
            <c:numLit>
              <c:formatCode>General</c:formatCode>
              <c:ptCount val="9"/>
              <c:pt idx="0">
                <c:v>1.31382268667221</c:v>
              </c:pt>
              <c:pt idx="1">
                <c:v>1.48124428228898</c:v>
              </c:pt>
              <c:pt idx="2">
                <c:v>1.0232954567129</c:v>
              </c:pt>
              <c:pt idx="3">
                <c:v>1.64838320829652</c:v>
              </c:pt>
              <c:pt idx="4">
                <c:v>1.4787916324355399</c:v>
              </c:pt>
              <c:pt idx="5">
                <c:v>0.453818181021647</c:v>
              </c:pt>
              <c:pt idx="6">
                <c:v>0.96135454828088895</c:v>
              </c:pt>
              <c:pt idx="7">
                <c:v>3.16098481958563</c:v>
              </c:pt>
              <c:pt idx="8">
                <c:v>1.93939392675053</c:v>
              </c:pt>
            </c:numLit>
          </c:val>
          <c:extLst>
            <c:ext xmlns:c16="http://schemas.microsoft.com/office/drawing/2014/chart" uri="{C3380CC4-5D6E-409C-BE32-E72D297353CC}">
              <c16:uniqueId val="{00000002-2ECC-4066-AE94-B4BD2139CC5E}"/>
            </c:ext>
          </c:extLst>
        </c:ser>
        <c:ser>
          <c:idx val="3"/>
          <c:order val="3"/>
          <c:tx>
            <c:v>OECD average</c:v>
          </c:tx>
          <c:spPr>
            <a:solidFill>
              <a:srgbClr val="808184"/>
            </a:solidFill>
            <a:ln>
              <a:solidFill>
                <a:srgbClr val="E7E6E6"/>
              </a:solidFill>
            </a:ln>
            <a:effectLst/>
          </c:spPr>
          <c:invertIfNegative val="0"/>
          <c:cat>
            <c:strLit>
              <c:ptCount val="9"/>
              <c:pt idx="0">
                <c:v>Overall restrctiveness to competition</c:v>
              </c:pt>
              <c:pt idx="1">
                <c:v>Simplification and Evaluation of Regulations</c:v>
              </c:pt>
              <c:pt idx="2">
                <c:v>Admin. Burden  on Start-ups </c:v>
              </c:pt>
              <c:pt idx="3">
                <c:v>Barriers in Services sectors</c:v>
              </c:pt>
              <c:pt idx="4">
                <c:v>Barriers in Network sectors</c:v>
              </c:pt>
              <c:pt idx="5">
                <c:v>Barriers to FDI</c:v>
              </c:pt>
              <c:pt idx="6">
                <c:v>Barriers to Trade Facilitation</c:v>
              </c:pt>
              <c:pt idx="7">
                <c:v>Scope of SOEs</c:v>
              </c:pt>
              <c:pt idx="8">
                <c:v>Governance of SOEs</c:v>
              </c:pt>
            </c:strLit>
          </c:cat>
          <c:val>
            <c:numLit>
              <c:formatCode>General</c:formatCode>
              <c:ptCount val="9"/>
              <c:pt idx="0">
                <c:v>1.4293631479928399</c:v>
              </c:pt>
              <c:pt idx="1">
                <c:v>1.5927018899666601</c:v>
              </c:pt>
              <c:pt idx="2">
                <c:v>1.18292215231218</c:v>
              </c:pt>
              <c:pt idx="3">
                <c:v>2.11602206371332</c:v>
              </c:pt>
              <c:pt idx="4">
                <c:v>1.40764446007578</c:v>
              </c:pt>
              <c:pt idx="5">
                <c:v>0.38069707057193702</c:v>
              </c:pt>
              <c:pt idx="6">
                <c:v>0.96187625276415001</c:v>
              </c:pt>
              <c:pt idx="7">
                <c:v>2.9646006853956899</c:v>
              </c:pt>
              <c:pt idx="8">
                <c:v>2.22499999403954</c:v>
              </c:pt>
            </c:numLit>
          </c:val>
          <c:extLst>
            <c:ext xmlns:c16="http://schemas.microsoft.com/office/drawing/2014/chart" uri="{C3380CC4-5D6E-409C-BE32-E72D297353CC}">
              <c16:uniqueId val="{00000003-2ECC-4066-AE94-B4BD2139CC5E}"/>
            </c:ext>
          </c:extLst>
        </c:ser>
        <c:dLbls>
          <c:showLegendKey val="0"/>
          <c:showVal val="0"/>
          <c:showCatName val="0"/>
          <c:showSerName val="0"/>
          <c:showPercent val="0"/>
          <c:showBubbleSize val="0"/>
        </c:dLbls>
        <c:gapWidth val="150"/>
        <c:axId val="429014008"/>
        <c:axId val="429014336"/>
      </c:barChart>
      <c:catAx>
        <c:axId val="429014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Restrictiveness index (6 = most restrictive)</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max"/>
        <c:crossBetween val="between"/>
      </c:valAx>
      <c:spPr>
        <a:noFill/>
        <a:ln>
          <a:noFill/>
        </a:ln>
        <a:effectLst/>
      </c:spPr>
    </c:plotArea>
    <c:legend>
      <c:legendPos val="b"/>
      <c:layout>
        <c:manualLayout>
          <c:xMode val="edge"/>
          <c:yMode val="edge"/>
          <c:x val="0"/>
          <c:y val="0.94894607503591288"/>
          <c:w val="0.67667086353908434"/>
          <c:h val="4.928572200079928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'Fig4.23'!$B$6</c:f>
              <c:strCache>
                <c:ptCount val="1"/>
                <c:pt idx="0">
                  <c:v>Ease of doing Business (index), 2019</c:v>
                </c:pt>
              </c:strCache>
            </c:strRef>
          </c:tx>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275E-4B85-8C39-FBC0ACCF4549}"/>
              </c:ext>
            </c:extLst>
          </c:dPt>
          <c:cat>
            <c:strRef>
              <c:f>'Fig4.23'!$A$7:$A$23</c:f>
              <c:strCache>
                <c:ptCount val="17"/>
                <c:pt idx="0">
                  <c:v>New Zealand</c:v>
                </c:pt>
                <c:pt idx="1">
                  <c:v>Denmark</c:v>
                </c:pt>
                <c:pt idx="2">
                  <c:v>United States</c:v>
                </c:pt>
                <c:pt idx="3">
                  <c:v>United Kingdom</c:v>
                </c:pt>
                <c:pt idx="4">
                  <c:v>Norway</c:v>
                </c:pt>
                <c:pt idx="5">
                  <c:v>Sweden</c:v>
                </c:pt>
                <c:pt idx="6">
                  <c:v>Australia</c:v>
                </c:pt>
                <c:pt idx="7">
                  <c:v>Finland</c:v>
                </c:pt>
                <c:pt idx="8">
                  <c:v>Germany</c:v>
                </c:pt>
                <c:pt idx="9">
                  <c:v>Canada</c:v>
                </c:pt>
                <c:pt idx="10">
                  <c:v>Ireland</c:v>
                </c:pt>
                <c:pt idx="11">
                  <c:v>Austria</c:v>
                </c:pt>
                <c:pt idx="12">
                  <c:v>Spain</c:v>
                </c:pt>
                <c:pt idx="13">
                  <c:v>Switzerland</c:v>
                </c:pt>
                <c:pt idx="14">
                  <c:v>Netherlands</c:v>
                </c:pt>
                <c:pt idx="15">
                  <c:v>Belgium</c:v>
                </c:pt>
                <c:pt idx="16">
                  <c:v>Greece</c:v>
                </c:pt>
              </c:strCache>
            </c:strRef>
          </c:cat>
          <c:val>
            <c:numRef>
              <c:f>'Fig4.23'!$B$7:$B$23</c:f>
              <c:numCache>
                <c:formatCode>General</c:formatCode>
                <c:ptCount val="17"/>
                <c:pt idx="0">
                  <c:v>1</c:v>
                </c:pt>
                <c:pt idx="1">
                  <c:v>4</c:v>
                </c:pt>
                <c:pt idx="2">
                  <c:v>6</c:v>
                </c:pt>
                <c:pt idx="3">
                  <c:v>8</c:v>
                </c:pt>
                <c:pt idx="4">
                  <c:v>9</c:v>
                </c:pt>
                <c:pt idx="5">
                  <c:v>10</c:v>
                </c:pt>
                <c:pt idx="6">
                  <c:v>14</c:v>
                </c:pt>
                <c:pt idx="7">
                  <c:v>20</c:v>
                </c:pt>
                <c:pt idx="8">
                  <c:v>22</c:v>
                </c:pt>
                <c:pt idx="9">
                  <c:v>23</c:v>
                </c:pt>
                <c:pt idx="10">
                  <c:v>24</c:v>
                </c:pt>
                <c:pt idx="11">
                  <c:v>27</c:v>
                </c:pt>
                <c:pt idx="12">
                  <c:v>31</c:v>
                </c:pt>
                <c:pt idx="13">
                  <c:v>36</c:v>
                </c:pt>
                <c:pt idx="14">
                  <c:v>42</c:v>
                </c:pt>
                <c:pt idx="15">
                  <c:v>46</c:v>
                </c:pt>
                <c:pt idx="16">
                  <c:v>79</c:v>
                </c:pt>
              </c:numCache>
            </c:numRef>
          </c:val>
          <c:extLst>
            <c:ext xmlns:c16="http://schemas.microsoft.com/office/drawing/2014/chart" uri="{C3380CC4-5D6E-409C-BE32-E72D297353CC}">
              <c16:uniqueId val="{00000002-275E-4B85-8C39-FBC0ACCF4549}"/>
            </c:ext>
          </c:extLst>
        </c:ser>
        <c:dLbls>
          <c:showLegendKey val="0"/>
          <c:showVal val="0"/>
          <c:showCatName val="0"/>
          <c:showSerName val="0"/>
          <c:showPercent val="0"/>
          <c:showBubbleSize val="0"/>
        </c:dLbls>
        <c:gapWidth val="150"/>
        <c:overlap val="-27"/>
        <c:axId val="1052552928"/>
        <c:axId val="1052554008"/>
      </c:barChart>
      <c:catAx>
        <c:axId val="105255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554008"/>
        <c:crosses val="autoZero"/>
        <c:auto val="1"/>
        <c:lblAlgn val="ctr"/>
        <c:lblOffset val="100"/>
        <c:noMultiLvlLbl val="0"/>
      </c:catAx>
      <c:valAx>
        <c:axId val="1052554008"/>
        <c:scaling>
          <c:orientation val="minMax"/>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552928"/>
        <c:crosses val="autoZero"/>
        <c:crossBetween val="between"/>
      </c:valAx>
      <c:spPr>
        <a:noFill/>
        <a:ln w="25400">
          <a:noFill/>
        </a:ln>
        <a:effectLst/>
      </c:spPr>
    </c:plotArea>
    <c:plotVisOnly val="1"/>
    <c:dispBlanksAs val="gap"/>
    <c:showDLblsOverMax val="0"/>
  </c:chart>
  <c:spPr>
    <a:solidFill>
      <a:schemeClr val="bg1">
        <a:lumMod val="95000"/>
      </a:schemeClr>
    </a:solidFill>
    <a:ln w="9525" cap="flat" cmpd="sng" algn="ctr">
      <a:noFill/>
      <a:round/>
    </a:ln>
    <a:effectLst/>
  </c:spPr>
  <c:txPr>
    <a:bodyPr rot="-5400000" vert="horz"/>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'Fig4.24'!$C$7</c:f>
              <c:strCache>
                <c:ptCount val="1"/>
                <c:pt idx="0">
                  <c:v>2020</c:v>
                </c:pt>
              </c:strCache>
            </c:strRef>
          </c:tx>
          <c:spPr>
            <a:solidFill>
              <a:srgbClr val="A8AD00">
                <a:alpha val="50000"/>
              </a:srgbClr>
            </a:solidFill>
            <a:ln>
              <a:noFill/>
            </a:ln>
            <a:effectLst/>
          </c:spPr>
          <c:invertIfNegative val="0"/>
          <c:cat>
            <c:strRef>
              <c:f>'Fig4.24'!$A$8:$A$40</c:f>
              <c:strCache>
                <c:ptCount val="33"/>
                <c:pt idx="0">
                  <c:v>Belgium</c:v>
                </c:pt>
                <c:pt idx="1">
                  <c:v>Ireland</c:v>
                </c:pt>
                <c:pt idx="2">
                  <c:v>Japan</c:v>
                </c:pt>
                <c:pt idx="3">
                  <c:v>Switzerland</c:v>
                </c:pt>
                <c:pt idx="4">
                  <c:v>Slovak Republic</c:v>
                </c:pt>
                <c:pt idx="5">
                  <c:v>Czech Republic</c:v>
                </c:pt>
                <c:pt idx="6">
                  <c:v>Austria</c:v>
                </c:pt>
                <c:pt idx="7">
                  <c:v>Italy</c:v>
                </c:pt>
                <c:pt idx="8">
                  <c:v>Latvia</c:v>
                </c:pt>
                <c:pt idx="9">
                  <c:v>Slovenia</c:v>
                </c:pt>
                <c:pt idx="10">
                  <c:v>Germany</c:v>
                </c:pt>
                <c:pt idx="11">
                  <c:v>Norway</c:v>
                </c:pt>
                <c:pt idx="12">
                  <c:v>Lithuania</c:v>
                </c:pt>
                <c:pt idx="13">
                  <c:v>Canada</c:v>
                </c:pt>
                <c:pt idx="14">
                  <c:v>Portugal</c:v>
                </c:pt>
                <c:pt idx="15">
                  <c:v>Netherlands</c:v>
                </c:pt>
                <c:pt idx="16">
                  <c:v>Spain</c:v>
                </c:pt>
                <c:pt idx="17">
                  <c:v>Luxembourg</c:v>
                </c:pt>
                <c:pt idx="18">
                  <c:v>Greece</c:v>
                </c:pt>
                <c:pt idx="19">
                  <c:v>Hungary</c:v>
                </c:pt>
                <c:pt idx="20">
                  <c:v>Poland</c:v>
                </c:pt>
                <c:pt idx="21">
                  <c:v>Israel</c:v>
                </c:pt>
                <c:pt idx="22">
                  <c:v>France</c:v>
                </c:pt>
                <c:pt idx="23">
                  <c:v>Sweden</c:v>
                </c:pt>
                <c:pt idx="24">
                  <c:v>Finland</c:v>
                </c:pt>
                <c:pt idx="25">
                  <c:v>New Zealand</c:v>
                </c:pt>
                <c:pt idx="26">
                  <c:v>Iceland</c:v>
                </c:pt>
                <c:pt idx="27">
                  <c:v>Estonia</c:v>
                </c:pt>
                <c:pt idx="28">
                  <c:v>Colombia</c:v>
                </c:pt>
                <c:pt idx="29">
                  <c:v>United Kingdom</c:v>
                </c:pt>
                <c:pt idx="30">
                  <c:v>Türkiye</c:v>
                </c:pt>
                <c:pt idx="31">
                  <c:v>South Korea</c:v>
                </c:pt>
                <c:pt idx="32">
                  <c:v>Denmark</c:v>
                </c:pt>
              </c:strCache>
            </c:strRef>
          </c:cat>
          <c:val>
            <c:numRef>
              <c:f>'Fig4.24'!$C$8:$C$40</c:f>
              <c:numCache>
                <c:formatCode>General</c:formatCode>
                <c:ptCount val="33"/>
                <c:pt idx="0">
                  <c:v>3.5</c:v>
                </c:pt>
                <c:pt idx="1">
                  <c:v>3.8</c:v>
                </c:pt>
                <c:pt idx="2">
                  <c:v>5.4</c:v>
                </c:pt>
                <c:pt idx="3">
                  <c:v>5.4</c:v>
                </c:pt>
                <c:pt idx="4">
                  <c:v>6.4</c:v>
                </c:pt>
                <c:pt idx="5">
                  <c:v>6.6</c:v>
                </c:pt>
                <c:pt idx="6">
                  <c:v>7</c:v>
                </c:pt>
                <c:pt idx="7">
                  <c:v>7.4</c:v>
                </c:pt>
                <c:pt idx="8">
                  <c:v>7.4</c:v>
                </c:pt>
                <c:pt idx="9">
                  <c:v>7.4</c:v>
                </c:pt>
                <c:pt idx="10">
                  <c:v>7.6</c:v>
                </c:pt>
                <c:pt idx="11">
                  <c:v>7.6</c:v>
                </c:pt>
                <c:pt idx="12">
                  <c:v>7.8</c:v>
                </c:pt>
                <c:pt idx="13">
                  <c:v>7.9</c:v>
                </c:pt>
                <c:pt idx="14">
                  <c:v>8.1999999999999993</c:v>
                </c:pt>
                <c:pt idx="15">
                  <c:v>8.5</c:v>
                </c:pt>
                <c:pt idx="16">
                  <c:v>8.5</c:v>
                </c:pt>
                <c:pt idx="17">
                  <c:v>9.1999999999999993</c:v>
                </c:pt>
                <c:pt idx="18">
                  <c:v>9.6</c:v>
                </c:pt>
                <c:pt idx="19">
                  <c:v>9.6999999999999993</c:v>
                </c:pt>
                <c:pt idx="20">
                  <c:v>9.6999999999999993</c:v>
                </c:pt>
                <c:pt idx="21">
                  <c:v>9.8000000000000007</c:v>
                </c:pt>
                <c:pt idx="22">
                  <c:v>10.5</c:v>
                </c:pt>
                <c:pt idx="23">
                  <c:v>11.3</c:v>
                </c:pt>
                <c:pt idx="24">
                  <c:v>12</c:v>
                </c:pt>
                <c:pt idx="25">
                  <c:v>12.3</c:v>
                </c:pt>
                <c:pt idx="26">
                  <c:v>12.5</c:v>
                </c:pt>
                <c:pt idx="27">
                  <c:v>13.1</c:v>
                </c:pt>
                <c:pt idx="28">
                  <c:v>13.5</c:v>
                </c:pt>
                <c:pt idx="29">
                  <c:v>13.9</c:v>
                </c:pt>
                <c:pt idx="30">
                  <c:v>14</c:v>
                </c:pt>
                <c:pt idx="31">
                  <c:v>14.6</c:v>
                </c:pt>
                <c:pt idx="32">
                  <c:v>15.5</c:v>
                </c:pt>
              </c:numCache>
            </c:numRef>
          </c:val>
          <c:extLst>
            <c:ext xmlns:c16="http://schemas.microsoft.com/office/drawing/2014/chart" uri="{C3380CC4-5D6E-409C-BE32-E72D297353CC}">
              <c16:uniqueId val="{00000000-EEF9-40D0-84A6-D50068D1E54D}"/>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0"/>
          <c:order val="0"/>
          <c:tx>
            <c:strRef>
              <c:f>'Fig4.24'!$B$7</c:f>
              <c:strCache>
                <c:ptCount val="1"/>
                <c:pt idx="0">
                  <c:v>2012</c:v>
                </c:pt>
              </c:strCache>
            </c:strRef>
          </c:tx>
          <c:spPr>
            <a:ln w="28575" cap="rnd">
              <a:noFill/>
              <a:round/>
            </a:ln>
            <a:effectLst/>
          </c:spPr>
          <c:marker>
            <c:symbol val="diamond"/>
            <c:size val="5"/>
            <c:spPr>
              <a:solidFill>
                <a:schemeClr val="accent1"/>
              </a:solidFill>
              <a:ln w="9525">
                <a:solidFill>
                  <a:schemeClr val="accent1"/>
                </a:solidFill>
              </a:ln>
              <a:effectLst/>
            </c:spPr>
          </c:marker>
          <c:cat>
            <c:strRef>
              <c:f>'Fig4.24'!$A$8:$A$40</c:f>
              <c:strCache>
                <c:ptCount val="33"/>
                <c:pt idx="0">
                  <c:v>Belgium</c:v>
                </c:pt>
                <c:pt idx="1">
                  <c:v>Ireland</c:v>
                </c:pt>
                <c:pt idx="2">
                  <c:v>Japan</c:v>
                </c:pt>
                <c:pt idx="3">
                  <c:v>Switzerland</c:v>
                </c:pt>
                <c:pt idx="4">
                  <c:v>Slovak Republic</c:v>
                </c:pt>
                <c:pt idx="5">
                  <c:v>Czech Republic</c:v>
                </c:pt>
                <c:pt idx="6">
                  <c:v>Austria</c:v>
                </c:pt>
                <c:pt idx="7">
                  <c:v>Italy</c:v>
                </c:pt>
                <c:pt idx="8">
                  <c:v>Latvia</c:v>
                </c:pt>
                <c:pt idx="9">
                  <c:v>Slovenia</c:v>
                </c:pt>
                <c:pt idx="10">
                  <c:v>Germany</c:v>
                </c:pt>
                <c:pt idx="11">
                  <c:v>Norway</c:v>
                </c:pt>
                <c:pt idx="12">
                  <c:v>Lithuania</c:v>
                </c:pt>
                <c:pt idx="13">
                  <c:v>Canada</c:v>
                </c:pt>
                <c:pt idx="14">
                  <c:v>Portugal</c:v>
                </c:pt>
                <c:pt idx="15">
                  <c:v>Netherlands</c:v>
                </c:pt>
                <c:pt idx="16">
                  <c:v>Spain</c:v>
                </c:pt>
                <c:pt idx="17">
                  <c:v>Luxembourg</c:v>
                </c:pt>
                <c:pt idx="18">
                  <c:v>Greece</c:v>
                </c:pt>
                <c:pt idx="19">
                  <c:v>Hungary</c:v>
                </c:pt>
                <c:pt idx="20">
                  <c:v>Poland</c:v>
                </c:pt>
                <c:pt idx="21">
                  <c:v>Israel</c:v>
                </c:pt>
                <c:pt idx="22">
                  <c:v>France</c:v>
                </c:pt>
                <c:pt idx="23">
                  <c:v>Sweden</c:v>
                </c:pt>
                <c:pt idx="24">
                  <c:v>Finland</c:v>
                </c:pt>
                <c:pt idx="25">
                  <c:v>New Zealand</c:v>
                </c:pt>
                <c:pt idx="26">
                  <c:v>Iceland</c:v>
                </c:pt>
                <c:pt idx="27">
                  <c:v>Estonia</c:v>
                </c:pt>
                <c:pt idx="28">
                  <c:v>Colombia</c:v>
                </c:pt>
                <c:pt idx="29">
                  <c:v>United Kingdom</c:v>
                </c:pt>
                <c:pt idx="30">
                  <c:v>Türkiye</c:v>
                </c:pt>
                <c:pt idx="31">
                  <c:v>South Korea</c:v>
                </c:pt>
                <c:pt idx="32">
                  <c:v>Denmark</c:v>
                </c:pt>
              </c:strCache>
            </c:strRef>
          </c:cat>
          <c:val>
            <c:numRef>
              <c:f>'Fig4.24'!$B$8:$B$40</c:f>
              <c:numCache>
                <c:formatCode>General</c:formatCode>
                <c:ptCount val="33"/>
                <c:pt idx="0">
                  <c:v>2.9</c:v>
                </c:pt>
                <c:pt idx="1">
                  <c:v>3.7</c:v>
                </c:pt>
                <c:pt idx="2">
                  <c:v>4.5</c:v>
                </c:pt>
                <c:pt idx="3">
                  <c:v>4.8</c:v>
                </c:pt>
                <c:pt idx="4">
                  <c:v>11.9</c:v>
                </c:pt>
                <c:pt idx="5">
                  <c:v>11.3</c:v>
                </c:pt>
                <c:pt idx="6">
                  <c:v>8.6999999999999993</c:v>
                </c:pt>
                <c:pt idx="7">
                  <c:v>9.6</c:v>
                </c:pt>
                <c:pt idx="8">
                  <c:v>12.5</c:v>
                </c:pt>
                <c:pt idx="9">
                  <c:v>10.5</c:v>
                </c:pt>
                <c:pt idx="10">
                  <c:v>7.6</c:v>
                </c:pt>
                <c:pt idx="11">
                  <c:v>9.4</c:v>
                </c:pt>
                <c:pt idx="12">
                  <c:v>12.7</c:v>
                </c:pt>
                <c:pt idx="13">
                  <c:v>6.9</c:v>
                </c:pt>
                <c:pt idx="14">
                  <c:v>8</c:v>
                </c:pt>
                <c:pt idx="15">
                  <c:v>9.5</c:v>
                </c:pt>
                <c:pt idx="16">
                  <c:v>11.6</c:v>
                </c:pt>
                <c:pt idx="17">
                  <c:v>9.9</c:v>
                </c:pt>
                <c:pt idx="18">
                  <c:v>10.7</c:v>
                </c:pt>
                <c:pt idx="19">
                  <c:v>13.9</c:v>
                </c:pt>
                <c:pt idx="20">
                  <c:v>11.9</c:v>
                </c:pt>
                <c:pt idx="21">
                  <c:v>12.6</c:v>
                </c:pt>
                <c:pt idx="22">
                  <c:v>11.3</c:v>
                </c:pt>
                <c:pt idx="23">
                  <c:v>10.199999999999999</c:v>
                </c:pt>
                <c:pt idx="24">
                  <c:v>15.3</c:v>
                </c:pt>
                <c:pt idx="25">
                  <c:v>10</c:v>
                </c:pt>
                <c:pt idx="26">
                  <c:v>14.9</c:v>
                </c:pt>
                <c:pt idx="27">
                  <c:v>7.1</c:v>
                </c:pt>
                <c:pt idx="28">
                  <c:v>15.3</c:v>
                </c:pt>
                <c:pt idx="29">
                  <c:v>12.7</c:v>
                </c:pt>
                <c:pt idx="30">
                  <c:v>16.3</c:v>
                </c:pt>
                <c:pt idx="31">
                  <c:v>16.7</c:v>
                </c:pt>
                <c:pt idx="32">
                  <c:v>9.1999999999999993</c:v>
                </c:pt>
              </c:numCache>
            </c:numRef>
          </c:val>
          <c:smooth val="0"/>
          <c:extLst>
            <c:ext xmlns:c16="http://schemas.microsoft.com/office/drawing/2014/chart" uri="{C3380CC4-5D6E-409C-BE32-E72D297353CC}">
              <c16:uniqueId val="{00000001-EEF9-40D0-84A6-D50068D1E54D}"/>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tickLblSkip val="1"/>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Birth rate</a:t>
                </a:r>
                <a:r>
                  <a:rPr lang="en-NZ" baseline="0"/>
                  <a:t> (%)</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majorUnit val="5"/>
      </c:valAx>
      <c:spPr>
        <a:noFill/>
        <a:ln>
          <a:noFill/>
        </a:ln>
        <a:effectLst/>
      </c:spPr>
    </c:plotArea>
    <c:legend>
      <c:legendPos val="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'Fig4.24'!$I$7</c:f>
              <c:strCache>
                <c:ptCount val="1"/>
                <c:pt idx="0">
                  <c:v>2020</c:v>
                </c:pt>
              </c:strCache>
            </c:strRef>
          </c:tx>
          <c:spPr>
            <a:solidFill>
              <a:srgbClr val="A8AD00">
                <a:alpha val="50000"/>
              </a:srgbClr>
            </a:solidFill>
            <a:ln>
              <a:noFill/>
            </a:ln>
            <a:effectLst/>
          </c:spPr>
          <c:invertIfNegative val="0"/>
          <c:cat>
            <c:strRef>
              <c:f>'Fig4.24'!$G$8:$G$37</c:f>
              <c:strCache>
                <c:ptCount val="30"/>
                <c:pt idx="0">
                  <c:v>Belgium</c:v>
                </c:pt>
                <c:pt idx="1">
                  <c:v>Ireland</c:v>
                </c:pt>
                <c:pt idx="2">
                  <c:v>Denmark</c:v>
                </c:pt>
                <c:pt idx="3">
                  <c:v>Greece</c:v>
                </c:pt>
                <c:pt idx="4">
                  <c:v>Japan</c:v>
                </c:pt>
                <c:pt idx="5">
                  <c:v>Latvia</c:v>
                </c:pt>
                <c:pt idx="6">
                  <c:v>Iceland</c:v>
                </c:pt>
                <c:pt idx="7">
                  <c:v>Norway</c:v>
                </c:pt>
                <c:pt idx="8">
                  <c:v>Slovak Republic</c:v>
                </c:pt>
                <c:pt idx="9">
                  <c:v>Austria</c:v>
                </c:pt>
                <c:pt idx="10">
                  <c:v>Lithuania</c:v>
                </c:pt>
                <c:pt idx="11">
                  <c:v>Luxembourg</c:v>
                </c:pt>
                <c:pt idx="12">
                  <c:v>Italy</c:v>
                </c:pt>
                <c:pt idx="13">
                  <c:v>Czech Republic</c:v>
                </c:pt>
                <c:pt idx="14">
                  <c:v>Portugal</c:v>
                </c:pt>
                <c:pt idx="15">
                  <c:v>Germany</c:v>
                </c:pt>
                <c:pt idx="16">
                  <c:v>Netherlands</c:v>
                </c:pt>
                <c:pt idx="17">
                  <c:v>Slovenia</c:v>
                </c:pt>
                <c:pt idx="18">
                  <c:v>Poland</c:v>
                </c:pt>
                <c:pt idx="19">
                  <c:v>Spain</c:v>
                </c:pt>
                <c:pt idx="20">
                  <c:v>South Korea</c:v>
                </c:pt>
                <c:pt idx="21">
                  <c:v>Sweden</c:v>
                </c:pt>
                <c:pt idx="22">
                  <c:v>Israel</c:v>
                </c:pt>
                <c:pt idx="23">
                  <c:v>United Kingdom</c:v>
                </c:pt>
                <c:pt idx="24">
                  <c:v>France</c:v>
                </c:pt>
                <c:pt idx="25">
                  <c:v>New Zealand</c:v>
                </c:pt>
                <c:pt idx="26">
                  <c:v>Türkiye</c:v>
                </c:pt>
                <c:pt idx="27">
                  <c:v>Estonia</c:v>
                </c:pt>
                <c:pt idx="28">
                  <c:v>Hungary</c:v>
                </c:pt>
                <c:pt idx="29">
                  <c:v>Finland</c:v>
                </c:pt>
              </c:strCache>
            </c:strRef>
          </c:cat>
          <c:val>
            <c:numRef>
              <c:f>'Fig4.24'!$I$8:$I$37</c:f>
              <c:numCache>
                <c:formatCode>General</c:formatCode>
                <c:ptCount val="30"/>
                <c:pt idx="0">
                  <c:v>0.8</c:v>
                </c:pt>
                <c:pt idx="1">
                  <c:v>1.4</c:v>
                </c:pt>
                <c:pt idx="2">
                  <c:v>1.7</c:v>
                </c:pt>
                <c:pt idx="3">
                  <c:v>2</c:v>
                </c:pt>
                <c:pt idx="4">
                  <c:v>3.4</c:v>
                </c:pt>
                <c:pt idx="5">
                  <c:v>3.7</c:v>
                </c:pt>
                <c:pt idx="6">
                  <c:v>5.0999999999999996</c:v>
                </c:pt>
                <c:pt idx="7">
                  <c:v>5.7</c:v>
                </c:pt>
                <c:pt idx="8">
                  <c:v>6.2</c:v>
                </c:pt>
                <c:pt idx="9">
                  <c:v>6.5</c:v>
                </c:pt>
                <c:pt idx="10">
                  <c:v>6.7</c:v>
                </c:pt>
                <c:pt idx="11">
                  <c:v>7.4</c:v>
                </c:pt>
                <c:pt idx="12">
                  <c:v>7.8</c:v>
                </c:pt>
                <c:pt idx="13">
                  <c:v>8</c:v>
                </c:pt>
                <c:pt idx="14">
                  <c:v>8</c:v>
                </c:pt>
                <c:pt idx="15">
                  <c:v>8.1999999999999993</c:v>
                </c:pt>
                <c:pt idx="16">
                  <c:v>8.3000000000000007</c:v>
                </c:pt>
                <c:pt idx="17">
                  <c:v>9</c:v>
                </c:pt>
                <c:pt idx="18">
                  <c:v>9.4</c:v>
                </c:pt>
                <c:pt idx="19">
                  <c:v>9.4</c:v>
                </c:pt>
                <c:pt idx="20">
                  <c:v>10.199999999999999</c:v>
                </c:pt>
                <c:pt idx="21">
                  <c:v>10.199999999999999</c:v>
                </c:pt>
                <c:pt idx="22">
                  <c:v>10.3</c:v>
                </c:pt>
                <c:pt idx="23">
                  <c:v>11.5</c:v>
                </c:pt>
                <c:pt idx="24">
                  <c:v>11.9</c:v>
                </c:pt>
                <c:pt idx="25">
                  <c:v>12</c:v>
                </c:pt>
                <c:pt idx="26">
                  <c:v>12</c:v>
                </c:pt>
                <c:pt idx="27">
                  <c:v>12.6</c:v>
                </c:pt>
                <c:pt idx="28">
                  <c:v>19.3</c:v>
                </c:pt>
                <c:pt idx="29">
                  <c:v>29.5</c:v>
                </c:pt>
              </c:numCache>
            </c:numRef>
          </c:val>
          <c:extLst>
            <c:ext xmlns:c16="http://schemas.microsoft.com/office/drawing/2014/chart" uri="{C3380CC4-5D6E-409C-BE32-E72D297353CC}">
              <c16:uniqueId val="{00000000-4310-46B5-B60F-099D3E32DB67}"/>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0"/>
          <c:order val="0"/>
          <c:tx>
            <c:strRef>
              <c:f>'Fig4.24'!$H$7</c:f>
              <c:strCache>
                <c:ptCount val="1"/>
                <c:pt idx="0">
                  <c:v>2012</c:v>
                </c:pt>
              </c:strCache>
            </c:strRef>
          </c:tx>
          <c:spPr>
            <a:ln w="28575" cap="rnd">
              <a:noFill/>
              <a:round/>
            </a:ln>
            <a:effectLst/>
          </c:spPr>
          <c:marker>
            <c:symbol val="diamond"/>
            <c:size val="5"/>
            <c:spPr>
              <a:solidFill>
                <a:schemeClr val="accent1"/>
              </a:solidFill>
              <a:ln w="9525">
                <a:solidFill>
                  <a:schemeClr val="accent1"/>
                </a:solidFill>
              </a:ln>
              <a:effectLst/>
            </c:spPr>
          </c:marker>
          <c:cat>
            <c:strRef>
              <c:f>'Fig4.24'!$G$8:$G$37</c:f>
              <c:strCache>
                <c:ptCount val="30"/>
                <c:pt idx="0">
                  <c:v>Belgium</c:v>
                </c:pt>
                <c:pt idx="1">
                  <c:v>Ireland</c:v>
                </c:pt>
                <c:pt idx="2">
                  <c:v>Denmark</c:v>
                </c:pt>
                <c:pt idx="3">
                  <c:v>Greece</c:v>
                </c:pt>
                <c:pt idx="4">
                  <c:v>Japan</c:v>
                </c:pt>
                <c:pt idx="5">
                  <c:v>Latvia</c:v>
                </c:pt>
                <c:pt idx="6">
                  <c:v>Iceland</c:v>
                </c:pt>
                <c:pt idx="7">
                  <c:v>Norway</c:v>
                </c:pt>
                <c:pt idx="8">
                  <c:v>Slovak Republic</c:v>
                </c:pt>
                <c:pt idx="9">
                  <c:v>Austria</c:v>
                </c:pt>
                <c:pt idx="10">
                  <c:v>Lithuania</c:v>
                </c:pt>
                <c:pt idx="11">
                  <c:v>Luxembourg</c:v>
                </c:pt>
                <c:pt idx="12">
                  <c:v>Italy</c:v>
                </c:pt>
                <c:pt idx="13">
                  <c:v>Czech Republic</c:v>
                </c:pt>
                <c:pt idx="14">
                  <c:v>Portugal</c:v>
                </c:pt>
                <c:pt idx="15">
                  <c:v>Germany</c:v>
                </c:pt>
                <c:pt idx="16">
                  <c:v>Netherlands</c:v>
                </c:pt>
                <c:pt idx="17">
                  <c:v>Slovenia</c:v>
                </c:pt>
                <c:pt idx="18">
                  <c:v>Poland</c:v>
                </c:pt>
                <c:pt idx="19">
                  <c:v>Spain</c:v>
                </c:pt>
                <c:pt idx="20">
                  <c:v>South Korea</c:v>
                </c:pt>
                <c:pt idx="21">
                  <c:v>Sweden</c:v>
                </c:pt>
                <c:pt idx="22">
                  <c:v>Israel</c:v>
                </c:pt>
                <c:pt idx="23">
                  <c:v>United Kingdom</c:v>
                </c:pt>
                <c:pt idx="24">
                  <c:v>France</c:v>
                </c:pt>
                <c:pt idx="25">
                  <c:v>New Zealand</c:v>
                </c:pt>
                <c:pt idx="26">
                  <c:v>Türkiye</c:v>
                </c:pt>
                <c:pt idx="27">
                  <c:v>Estonia</c:v>
                </c:pt>
                <c:pt idx="28">
                  <c:v>Hungary</c:v>
                </c:pt>
                <c:pt idx="29">
                  <c:v>Finland</c:v>
                </c:pt>
              </c:strCache>
            </c:strRef>
          </c:cat>
          <c:val>
            <c:numRef>
              <c:f>'Fig4.24'!$H$8:$H$37</c:f>
              <c:numCache>
                <c:formatCode>General</c:formatCode>
                <c:ptCount val="30"/>
                <c:pt idx="0">
                  <c:v>1</c:v>
                </c:pt>
                <c:pt idx="2">
                  <c:v>9.6999999999999993</c:v>
                </c:pt>
                <c:pt idx="4">
                  <c:v>3.8</c:v>
                </c:pt>
                <c:pt idx="5">
                  <c:v>6.2</c:v>
                </c:pt>
                <c:pt idx="6">
                  <c:v>12</c:v>
                </c:pt>
                <c:pt idx="7">
                  <c:v>6.5</c:v>
                </c:pt>
                <c:pt idx="8">
                  <c:v>10.9</c:v>
                </c:pt>
                <c:pt idx="9">
                  <c:v>8.1</c:v>
                </c:pt>
                <c:pt idx="10">
                  <c:v>14.4</c:v>
                </c:pt>
                <c:pt idx="11">
                  <c:v>7.8</c:v>
                </c:pt>
                <c:pt idx="12">
                  <c:v>10.8</c:v>
                </c:pt>
                <c:pt idx="13">
                  <c:v>11.1</c:v>
                </c:pt>
                <c:pt idx="14">
                  <c:v>11.9</c:v>
                </c:pt>
                <c:pt idx="15">
                  <c:v>8.1999999999999993</c:v>
                </c:pt>
                <c:pt idx="16">
                  <c:v>10.5</c:v>
                </c:pt>
                <c:pt idx="17">
                  <c:v>10.9</c:v>
                </c:pt>
                <c:pt idx="18">
                  <c:v>12.8</c:v>
                </c:pt>
                <c:pt idx="19">
                  <c:v>11.6</c:v>
                </c:pt>
                <c:pt idx="20">
                  <c:v>11.3</c:v>
                </c:pt>
                <c:pt idx="21">
                  <c:v>9.5</c:v>
                </c:pt>
                <c:pt idx="22">
                  <c:v>10.5</c:v>
                </c:pt>
                <c:pt idx="23">
                  <c:v>10.8</c:v>
                </c:pt>
                <c:pt idx="24">
                  <c:v>10.1</c:v>
                </c:pt>
                <c:pt idx="25">
                  <c:v>9.5</c:v>
                </c:pt>
                <c:pt idx="26">
                  <c:v>11.3</c:v>
                </c:pt>
                <c:pt idx="27">
                  <c:v>10.1</c:v>
                </c:pt>
                <c:pt idx="28">
                  <c:v>15</c:v>
                </c:pt>
                <c:pt idx="29">
                  <c:v>28.3</c:v>
                </c:pt>
              </c:numCache>
            </c:numRef>
          </c:val>
          <c:smooth val="0"/>
          <c:extLst>
            <c:ext xmlns:c16="http://schemas.microsoft.com/office/drawing/2014/chart" uri="{C3380CC4-5D6E-409C-BE32-E72D297353CC}">
              <c16:uniqueId val="{00000001-4310-46B5-B60F-099D3E32DB67}"/>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tickLblSkip val="1"/>
        <c:noMultiLvlLbl val="0"/>
      </c:catAx>
      <c:valAx>
        <c:axId val="1830154760"/>
        <c:scaling>
          <c:orientation val="minMax"/>
          <c:max val="3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Death rate</a:t>
                </a:r>
                <a:r>
                  <a:rPr lang="en-NZ" baseline="0"/>
                  <a:t> (%)</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'Fig2.5'!$D$6</c:f>
              <c:strCache>
                <c:ptCount val="1"/>
                <c:pt idx="0">
                  <c:v>Net National Income</c:v>
                </c:pt>
              </c:strCache>
            </c:strRef>
          </c:tx>
          <c:spPr>
            <a:solidFill>
              <a:srgbClr val="4298B5">
                <a:alpha val="50000"/>
              </a:srgbClr>
            </a:solidFill>
            <a:ln>
              <a:noFill/>
            </a:ln>
            <a:effectLst/>
          </c:spPr>
          <c:invertIfNegative val="0"/>
          <c:dPt>
            <c:idx val="16"/>
            <c:invertIfNegative val="0"/>
            <c:bubble3D val="0"/>
            <c:spPr>
              <a:solidFill>
                <a:srgbClr val="4298B5">
                  <a:alpha val="50000"/>
                </a:srgbClr>
              </a:solidFill>
              <a:ln>
                <a:noFill/>
              </a:ln>
              <a:effectLst/>
            </c:spPr>
            <c:extLst>
              <c:ext xmlns:c16="http://schemas.microsoft.com/office/drawing/2014/chart" uri="{C3380CC4-5D6E-409C-BE32-E72D297353CC}">
                <c16:uniqueId val="{00000000-89DF-4B02-8444-441660606E5D}"/>
              </c:ext>
            </c:extLst>
          </c:dPt>
          <c:dPt>
            <c:idx val="18"/>
            <c:invertIfNegative val="0"/>
            <c:bubble3D val="0"/>
            <c:spPr>
              <a:solidFill>
                <a:sysClr val="windowText" lastClr="000000">
                  <a:alpha val="50000"/>
                </a:sysClr>
              </a:solidFill>
              <a:ln>
                <a:noFill/>
              </a:ln>
              <a:effectLst/>
            </c:spPr>
            <c:extLst>
              <c:ext xmlns:c16="http://schemas.microsoft.com/office/drawing/2014/chart" uri="{C3380CC4-5D6E-409C-BE32-E72D297353CC}">
                <c16:uniqueId val="{00000002-B50F-456E-AF3D-330D764526B6}"/>
              </c:ext>
            </c:extLst>
          </c:dPt>
          <c:val>
            <c:numRef>
              <c:f>'Fig2.5'!$D$7:$D$43</c:f>
              <c:numCache>
                <c:formatCode>0</c:formatCode>
                <c:ptCount val="37"/>
                <c:pt idx="1">
                  <c:v>15165.786</c:v>
                </c:pt>
                <c:pt idx="2">
                  <c:v>19903.280999999999</c:v>
                </c:pt>
                <c:pt idx="3">
                  <c:v>26468.613000000001</c:v>
                </c:pt>
                <c:pt idx="4">
                  <c:v>23318.712</c:v>
                </c:pt>
                <c:pt idx="5">
                  <c:v>26593.305</c:v>
                </c:pt>
                <c:pt idx="6">
                  <c:v>27597.108</c:v>
                </c:pt>
                <c:pt idx="7">
                  <c:v>27014.891</c:v>
                </c:pt>
                <c:pt idx="8">
                  <c:v>29104.536</c:v>
                </c:pt>
                <c:pt idx="9">
                  <c:v>31766.358</c:v>
                </c:pt>
                <c:pt idx="10">
                  <c:v>29070.473000000002</c:v>
                </c:pt>
                <c:pt idx="11">
                  <c:v>34004.697999999997</c:v>
                </c:pt>
                <c:pt idx="12">
                  <c:v>36764.718999999997</c:v>
                </c:pt>
                <c:pt idx="13">
                  <c:v>35292.404999999999</c:v>
                </c:pt>
                <c:pt idx="14">
                  <c:v>33428.74</c:v>
                </c:pt>
                <c:pt idx="15">
                  <c:v>35343.697</c:v>
                </c:pt>
                <c:pt idx="16">
                  <c:v>36862.847999999998</c:v>
                </c:pt>
                <c:pt idx="17">
                  <c:v>34262.629999999997</c:v>
                </c:pt>
                <c:pt idx="18">
                  <c:v>40227.440000000002</c:v>
                </c:pt>
                <c:pt idx="19">
                  <c:v>38795.798000000003</c:v>
                </c:pt>
                <c:pt idx="20">
                  <c:v>37611.089</c:v>
                </c:pt>
                <c:pt idx="21">
                  <c:v>42192.591</c:v>
                </c:pt>
                <c:pt idx="22">
                  <c:v>42660.29</c:v>
                </c:pt>
                <c:pt idx="23">
                  <c:v>44028.125999999997</c:v>
                </c:pt>
                <c:pt idx="24">
                  <c:v>45352.633999999998</c:v>
                </c:pt>
                <c:pt idx="25">
                  <c:v>47903.029000000002</c:v>
                </c:pt>
                <c:pt idx="26">
                  <c:v>49118.741999999998</c:v>
                </c:pt>
                <c:pt idx="27">
                  <c:v>48458.678</c:v>
                </c:pt>
                <c:pt idx="28">
                  <c:v>49376.428999999996</c:v>
                </c:pt>
                <c:pt idx="29">
                  <c:v>51160.819000000003</c:v>
                </c:pt>
                <c:pt idx="30">
                  <c:v>51971.341999999997</c:v>
                </c:pt>
                <c:pt idx="31">
                  <c:v>56278.993000000002</c:v>
                </c:pt>
                <c:pt idx="32">
                  <c:v>59556.748</c:v>
                </c:pt>
                <c:pt idx="33">
                  <c:v>56104.75</c:v>
                </c:pt>
                <c:pt idx="34">
                  <c:v>53009.39</c:v>
                </c:pt>
                <c:pt idx="35">
                  <c:v>69230.217000000004</c:v>
                </c:pt>
                <c:pt idx="36">
                  <c:v>76459.957999999999</c:v>
                </c:pt>
              </c:numCache>
            </c:numRef>
          </c:val>
          <c:extLst>
            <c:ext xmlns:c16="http://schemas.microsoft.com/office/drawing/2014/chart" uri="{C3380CC4-5D6E-409C-BE32-E72D297353CC}">
              <c16:uniqueId val="{00000001-924E-4338-BA66-A6B85A57073E}"/>
            </c:ext>
          </c:extLst>
        </c:ser>
        <c:dLbls>
          <c:showLegendKey val="0"/>
          <c:showVal val="0"/>
          <c:showCatName val="0"/>
          <c:showSerName val="0"/>
          <c:showPercent val="0"/>
          <c:showBubbleSize val="0"/>
        </c:dLbls>
        <c:gapWidth val="219"/>
        <c:overlap val="-27"/>
        <c:axId val="1830153608"/>
        <c:axId val="1830154760"/>
      </c:barChart>
      <c:lineChart>
        <c:grouping val="standard"/>
        <c:varyColors val="0"/>
        <c:ser>
          <c:idx val="0"/>
          <c:order val="0"/>
          <c:tx>
            <c:strRef>
              <c:f>'Fig2.5'!$C$6</c:f>
              <c:strCache>
                <c:ptCount val="1"/>
                <c:pt idx="0">
                  <c:v>Gross National Income</c:v>
                </c:pt>
              </c:strCache>
            </c:strRef>
          </c:tx>
          <c:spPr>
            <a:ln w="28575" cap="rnd">
              <a:noFill/>
              <a:round/>
            </a:ln>
            <a:effectLst/>
          </c:spPr>
          <c:marker>
            <c:symbol val="diamond"/>
            <c:size val="5"/>
            <c:spPr>
              <a:solidFill>
                <a:srgbClr val="A8AD00"/>
              </a:solidFill>
              <a:ln w="9525">
                <a:solidFill>
                  <a:srgbClr val="A8AD00"/>
                </a:solidFill>
              </a:ln>
              <a:effectLst/>
            </c:spPr>
          </c:marker>
          <c:cat>
            <c:strRef>
              <c:f>'Fig2.5'!$A$7:$A$43</c:f>
              <c:strCache>
                <c:ptCount val="37"/>
                <c:pt idx="0">
                  <c:v>Colombia</c:v>
                </c:pt>
                <c:pt idx="1">
                  <c:v>Mexico</c:v>
                </c:pt>
                <c:pt idx="2">
                  <c:v>Costa Rica</c:v>
                </c:pt>
                <c:pt idx="3">
                  <c:v>Chile</c:v>
                </c:pt>
                <c:pt idx="4">
                  <c:v>Türkiye</c:v>
                </c:pt>
                <c:pt idx="5">
                  <c:v>Greece</c:v>
                </c:pt>
                <c:pt idx="6">
                  <c:v>Slovak Republic</c:v>
                </c:pt>
                <c:pt idx="7">
                  <c:v>Latvia</c:v>
                </c:pt>
                <c:pt idx="8">
                  <c:v>Hungary</c:v>
                </c:pt>
                <c:pt idx="9">
                  <c:v>Poland</c:v>
                </c:pt>
                <c:pt idx="10">
                  <c:v>Portugal</c:v>
                </c:pt>
                <c:pt idx="11">
                  <c:v>Spain</c:v>
                </c:pt>
                <c:pt idx="12">
                  <c:v>Lithuania</c:v>
                </c:pt>
                <c:pt idx="13">
                  <c:v>Estonia</c:v>
                </c:pt>
                <c:pt idx="14">
                  <c:v>Czech Republic</c:v>
                </c:pt>
                <c:pt idx="15">
                  <c:v>Slovenia</c:v>
                </c:pt>
                <c:pt idx="16">
                  <c:v>Israel</c:v>
                </c:pt>
                <c:pt idx="17">
                  <c:v>Japan</c:v>
                </c:pt>
                <c:pt idx="18">
                  <c:v>New Zealand</c:v>
                </c:pt>
                <c:pt idx="19">
                  <c:v>Italy</c:v>
                </c:pt>
                <c:pt idx="20">
                  <c:v>South Korea</c:v>
                </c:pt>
                <c:pt idx="21">
                  <c:v>United Kingdom</c:v>
                </c:pt>
                <c:pt idx="22">
                  <c:v>France</c:v>
                </c:pt>
                <c:pt idx="23">
                  <c:v>Canada</c:v>
                </c:pt>
                <c:pt idx="24">
                  <c:v>Finland</c:v>
                </c:pt>
                <c:pt idx="25">
                  <c:v>Belgium</c:v>
                </c:pt>
                <c:pt idx="26">
                  <c:v>Australia</c:v>
                </c:pt>
                <c:pt idx="27">
                  <c:v>Austria</c:v>
                </c:pt>
                <c:pt idx="28">
                  <c:v>Germany</c:v>
                </c:pt>
                <c:pt idx="29">
                  <c:v>Netherlands</c:v>
                </c:pt>
                <c:pt idx="30">
                  <c:v>Sweden</c:v>
                </c:pt>
                <c:pt idx="31">
                  <c:v>Denmark</c:v>
                </c:pt>
                <c:pt idx="32">
                  <c:v>United States</c:v>
                </c:pt>
                <c:pt idx="33">
                  <c:v>Switzerland</c:v>
                </c:pt>
                <c:pt idx="34">
                  <c:v>Ireland</c:v>
                </c:pt>
                <c:pt idx="35">
                  <c:v>Norway</c:v>
                </c:pt>
                <c:pt idx="36">
                  <c:v>Luxembourg</c:v>
                </c:pt>
              </c:strCache>
            </c:strRef>
          </c:cat>
          <c:val>
            <c:numRef>
              <c:f>'Fig2.5'!$C$7:$C$43</c:f>
              <c:numCache>
                <c:formatCode>0</c:formatCode>
                <c:ptCount val="37"/>
                <c:pt idx="0">
                  <c:v>15488.144</c:v>
                </c:pt>
                <c:pt idx="1">
                  <c:v>18926.957999999999</c:v>
                </c:pt>
                <c:pt idx="2">
                  <c:v>21167.987000000001</c:v>
                </c:pt>
                <c:pt idx="3">
                  <c:v>26468.613000000001</c:v>
                </c:pt>
                <c:pt idx="4">
                  <c:v>27567.221000000001</c:v>
                </c:pt>
                <c:pt idx="5">
                  <c:v>31160.442999999999</c:v>
                </c:pt>
                <c:pt idx="6">
                  <c:v>33527.760000000002</c:v>
                </c:pt>
                <c:pt idx="7">
                  <c:v>34511.277999999998</c:v>
                </c:pt>
                <c:pt idx="8">
                  <c:v>35533.552000000003</c:v>
                </c:pt>
                <c:pt idx="9">
                  <c:v>35957.457000000002</c:v>
                </c:pt>
                <c:pt idx="10">
                  <c:v>36279.489000000001</c:v>
                </c:pt>
                <c:pt idx="11">
                  <c:v>40948.095000000001</c:v>
                </c:pt>
                <c:pt idx="12">
                  <c:v>42016.591</c:v>
                </c:pt>
                <c:pt idx="13">
                  <c:v>42750.34</c:v>
                </c:pt>
                <c:pt idx="14">
                  <c:v>42980.550999999999</c:v>
                </c:pt>
                <c:pt idx="15">
                  <c:v>43360.974999999999</c:v>
                </c:pt>
                <c:pt idx="16">
                  <c:v>43388.214999999997</c:v>
                </c:pt>
                <c:pt idx="17">
                  <c:v>44977.42</c:v>
                </c:pt>
                <c:pt idx="18">
                  <c:v>47004.991999999998</c:v>
                </c:pt>
                <c:pt idx="19">
                  <c:v>47373.379000000001</c:v>
                </c:pt>
                <c:pt idx="20">
                  <c:v>47397.029000000002</c:v>
                </c:pt>
                <c:pt idx="21">
                  <c:v>49738.627</c:v>
                </c:pt>
                <c:pt idx="22">
                  <c:v>52517.468000000001</c:v>
                </c:pt>
                <c:pt idx="23">
                  <c:v>52715.421999999999</c:v>
                </c:pt>
                <c:pt idx="24">
                  <c:v>55785.716</c:v>
                </c:pt>
                <c:pt idx="25">
                  <c:v>59365.305</c:v>
                </c:pt>
                <c:pt idx="26">
                  <c:v>59727.896999999997</c:v>
                </c:pt>
                <c:pt idx="27">
                  <c:v>60261.1</c:v>
                </c:pt>
                <c:pt idx="28">
                  <c:v>60884.514000000003</c:v>
                </c:pt>
                <c:pt idx="29">
                  <c:v>62012.548000000003</c:v>
                </c:pt>
                <c:pt idx="30">
                  <c:v>62377.103000000003</c:v>
                </c:pt>
                <c:pt idx="31">
                  <c:v>67159.540000000008</c:v>
                </c:pt>
                <c:pt idx="32">
                  <c:v>71090.273000000001</c:v>
                </c:pt>
                <c:pt idx="33">
                  <c:v>74259.898000000001</c:v>
                </c:pt>
                <c:pt idx="34">
                  <c:v>81104.159</c:v>
                </c:pt>
                <c:pt idx="35">
                  <c:v>83759.934000000008</c:v>
                </c:pt>
                <c:pt idx="36">
                  <c:v>91669.487999999998</c:v>
                </c:pt>
              </c:numCache>
            </c:numRef>
          </c:val>
          <c:smooth val="0"/>
          <c:extLst>
            <c:ext xmlns:c16="http://schemas.microsoft.com/office/drawing/2014/chart" uri="{C3380CC4-5D6E-409C-BE32-E72D297353CC}">
              <c16:uniqueId val="{00000000-924E-4338-BA66-A6B85A57073E}"/>
            </c:ext>
          </c:extLst>
        </c:ser>
        <c:ser>
          <c:idx val="2"/>
          <c:order val="2"/>
          <c:tx>
            <c:strRef>
              <c:f>'Fig2.5'!$E$6</c:f>
              <c:strCache>
                <c:ptCount val="1"/>
                <c:pt idx="0">
                  <c:v>OECD average</c:v>
                </c:pt>
              </c:strCache>
            </c:strRef>
          </c:tx>
          <c:spPr>
            <a:ln w="25400" cap="rnd">
              <a:solidFill>
                <a:srgbClr val="808184">
                  <a:alpha val="50000"/>
                </a:srgbClr>
              </a:solidFill>
              <a:round/>
            </a:ln>
            <a:effectLst/>
          </c:spPr>
          <c:marker>
            <c:symbol val="none"/>
          </c:marker>
          <c:cat>
            <c:strRef>
              <c:f>'Fig2.5'!$A$7:$A$43</c:f>
              <c:strCache>
                <c:ptCount val="37"/>
                <c:pt idx="0">
                  <c:v>Colombia</c:v>
                </c:pt>
                <c:pt idx="1">
                  <c:v>Mexico</c:v>
                </c:pt>
                <c:pt idx="2">
                  <c:v>Costa Rica</c:v>
                </c:pt>
                <c:pt idx="3">
                  <c:v>Chile</c:v>
                </c:pt>
                <c:pt idx="4">
                  <c:v>Türkiye</c:v>
                </c:pt>
                <c:pt idx="5">
                  <c:v>Greece</c:v>
                </c:pt>
                <c:pt idx="6">
                  <c:v>Slovak Republic</c:v>
                </c:pt>
                <c:pt idx="7">
                  <c:v>Latvia</c:v>
                </c:pt>
                <c:pt idx="8">
                  <c:v>Hungary</c:v>
                </c:pt>
                <c:pt idx="9">
                  <c:v>Poland</c:v>
                </c:pt>
                <c:pt idx="10">
                  <c:v>Portugal</c:v>
                </c:pt>
                <c:pt idx="11">
                  <c:v>Spain</c:v>
                </c:pt>
                <c:pt idx="12">
                  <c:v>Lithuania</c:v>
                </c:pt>
                <c:pt idx="13">
                  <c:v>Estonia</c:v>
                </c:pt>
                <c:pt idx="14">
                  <c:v>Czech Republic</c:v>
                </c:pt>
                <c:pt idx="15">
                  <c:v>Slovenia</c:v>
                </c:pt>
                <c:pt idx="16">
                  <c:v>Israel</c:v>
                </c:pt>
                <c:pt idx="17">
                  <c:v>Japan</c:v>
                </c:pt>
                <c:pt idx="18">
                  <c:v>New Zealand</c:v>
                </c:pt>
                <c:pt idx="19">
                  <c:v>Italy</c:v>
                </c:pt>
                <c:pt idx="20">
                  <c:v>South Korea</c:v>
                </c:pt>
                <c:pt idx="21">
                  <c:v>United Kingdom</c:v>
                </c:pt>
                <c:pt idx="22">
                  <c:v>France</c:v>
                </c:pt>
                <c:pt idx="23">
                  <c:v>Canada</c:v>
                </c:pt>
                <c:pt idx="24">
                  <c:v>Finland</c:v>
                </c:pt>
                <c:pt idx="25">
                  <c:v>Belgium</c:v>
                </c:pt>
                <c:pt idx="26">
                  <c:v>Australia</c:v>
                </c:pt>
                <c:pt idx="27">
                  <c:v>Austria</c:v>
                </c:pt>
                <c:pt idx="28">
                  <c:v>Germany</c:v>
                </c:pt>
                <c:pt idx="29">
                  <c:v>Netherlands</c:v>
                </c:pt>
                <c:pt idx="30">
                  <c:v>Sweden</c:v>
                </c:pt>
                <c:pt idx="31">
                  <c:v>Denmark</c:v>
                </c:pt>
                <c:pt idx="32">
                  <c:v>United States</c:v>
                </c:pt>
                <c:pt idx="33">
                  <c:v>Switzerland</c:v>
                </c:pt>
                <c:pt idx="34">
                  <c:v>Ireland</c:v>
                </c:pt>
                <c:pt idx="35">
                  <c:v>Norway</c:v>
                </c:pt>
                <c:pt idx="36">
                  <c:v>Luxembourg</c:v>
                </c:pt>
              </c:strCache>
            </c:strRef>
          </c:cat>
          <c:val>
            <c:numRef>
              <c:f>'Fig2.5'!$E$7:$E$43</c:f>
              <c:numCache>
                <c:formatCode>0</c:formatCode>
                <c:ptCount val="37"/>
                <c:pt idx="0">
                  <c:v>48735.5546875</c:v>
                </c:pt>
                <c:pt idx="1">
                  <c:v>48735.5546875</c:v>
                </c:pt>
                <c:pt idx="2">
                  <c:v>48735.5546875</c:v>
                </c:pt>
                <c:pt idx="3">
                  <c:v>48735.5546875</c:v>
                </c:pt>
                <c:pt idx="4">
                  <c:v>48735.5546875</c:v>
                </c:pt>
                <c:pt idx="5">
                  <c:v>48735.5546875</c:v>
                </c:pt>
                <c:pt idx="6">
                  <c:v>48735.5546875</c:v>
                </c:pt>
                <c:pt idx="7">
                  <c:v>48735.5546875</c:v>
                </c:pt>
                <c:pt idx="8">
                  <c:v>48735.5546875</c:v>
                </c:pt>
                <c:pt idx="9">
                  <c:v>48735.5546875</c:v>
                </c:pt>
                <c:pt idx="10">
                  <c:v>48735.5546875</c:v>
                </c:pt>
                <c:pt idx="11">
                  <c:v>48735.5546875</c:v>
                </c:pt>
                <c:pt idx="12">
                  <c:v>48735.5546875</c:v>
                </c:pt>
                <c:pt idx="13">
                  <c:v>48735.5546875</c:v>
                </c:pt>
                <c:pt idx="14">
                  <c:v>48735.5546875</c:v>
                </c:pt>
                <c:pt idx="15">
                  <c:v>48735.5546875</c:v>
                </c:pt>
                <c:pt idx="16">
                  <c:v>48735.5546875</c:v>
                </c:pt>
                <c:pt idx="17">
                  <c:v>48735.5546875</c:v>
                </c:pt>
                <c:pt idx="18">
                  <c:v>48735.5546875</c:v>
                </c:pt>
                <c:pt idx="19">
                  <c:v>48735.5546875</c:v>
                </c:pt>
                <c:pt idx="20">
                  <c:v>48735.5546875</c:v>
                </c:pt>
                <c:pt idx="21">
                  <c:v>48735.5546875</c:v>
                </c:pt>
                <c:pt idx="22">
                  <c:v>48735.5546875</c:v>
                </c:pt>
                <c:pt idx="23">
                  <c:v>48735.5546875</c:v>
                </c:pt>
                <c:pt idx="24">
                  <c:v>48735.5546875</c:v>
                </c:pt>
                <c:pt idx="25">
                  <c:v>48735.5546875</c:v>
                </c:pt>
                <c:pt idx="26">
                  <c:v>48735.5546875</c:v>
                </c:pt>
                <c:pt idx="27">
                  <c:v>48735.5546875</c:v>
                </c:pt>
                <c:pt idx="28">
                  <c:v>48735.5546875</c:v>
                </c:pt>
                <c:pt idx="29">
                  <c:v>48735.5546875</c:v>
                </c:pt>
                <c:pt idx="30">
                  <c:v>48735.5546875</c:v>
                </c:pt>
                <c:pt idx="31">
                  <c:v>48735.5546875</c:v>
                </c:pt>
                <c:pt idx="32">
                  <c:v>48735.5546875</c:v>
                </c:pt>
                <c:pt idx="33">
                  <c:v>48735.5546875</c:v>
                </c:pt>
                <c:pt idx="34">
                  <c:v>48735.5546875</c:v>
                </c:pt>
                <c:pt idx="35">
                  <c:v>48735.5546875</c:v>
                </c:pt>
                <c:pt idx="36">
                  <c:v>48735.5546875</c:v>
                </c:pt>
              </c:numCache>
            </c:numRef>
          </c:val>
          <c:smooth val="0"/>
          <c:extLst>
            <c:ext xmlns:c16="http://schemas.microsoft.com/office/drawing/2014/chart" uri="{C3380CC4-5D6E-409C-BE32-E72D297353CC}">
              <c16:uniqueId val="{00000004-5486-4D63-97D9-0D12CDB58745}"/>
            </c:ext>
          </c:extLst>
        </c:ser>
        <c:dLbls>
          <c:showLegendKey val="0"/>
          <c:showVal val="0"/>
          <c:showCatName val="0"/>
          <c:showSerName val="0"/>
          <c:showPercent val="0"/>
          <c:showBubbleSize val="0"/>
        </c:dLbls>
        <c:marker val="1"/>
        <c:smooth val="0"/>
        <c:axId val="1830153608"/>
        <c:axId val="1830154760"/>
      </c:lineChart>
      <c:catAx>
        <c:axId val="18301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4760"/>
        <c:crosses val="autoZero"/>
        <c:auto val="1"/>
        <c:lblAlgn val="ctr"/>
        <c:lblOffset val="100"/>
        <c:noMultiLvlLbl val="0"/>
      </c:catAx>
      <c:valAx>
        <c:axId val="1830154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National</a:t>
                </a:r>
                <a:r>
                  <a:rPr lang="en-NZ" baseline="0"/>
                  <a:t> income</a:t>
                </a:r>
                <a:r>
                  <a:rPr lang="en-NZ"/>
                  <a:t> per capita</a:t>
                </a:r>
                <a:r>
                  <a:rPr lang="en-NZ" baseline="0"/>
                  <a:t> (US$)</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183015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444656888146898E-2"/>
          <c:y val="1.410184725117764E-2"/>
          <c:w val="0.87464702247194692"/>
          <c:h val="0.84101798810432349"/>
        </c:manualLayout>
      </c:layout>
      <c:scatterChart>
        <c:scatterStyle val="lineMarker"/>
        <c:varyColors val="0"/>
        <c:ser>
          <c:idx val="0"/>
          <c:order val="0"/>
          <c:tx>
            <c:strRef>
              <c:f>'Fig2.7'!$F$6</c:f>
              <c:strCache>
                <c:ptCount val="1"/>
                <c:pt idx="0">
                  <c:v>Early OECD members (pre-1975)</c:v>
                </c:pt>
              </c:strCache>
            </c:strRef>
          </c:tx>
          <c:spPr>
            <a:ln w="25400" cap="rnd">
              <a:noFill/>
              <a:round/>
            </a:ln>
            <a:effectLst/>
          </c:spPr>
          <c:marker>
            <c:symbol val="circle"/>
            <c:size val="5"/>
            <c:spPr>
              <a:solidFill>
                <a:schemeClr val="accent1"/>
              </a:solidFill>
              <a:ln w="9525">
                <a:solidFill>
                  <a:schemeClr val="accent1"/>
                </a:solidFill>
              </a:ln>
              <a:effectLst/>
            </c:spPr>
          </c:marker>
          <c:dPt>
            <c:idx val="17"/>
            <c:marker>
              <c:symbol val="circle"/>
              <c:size val="5"/>
              <c:spPr>
                <a:solidFill>
                  <a:sysClr val="windowText" lastClr="000000"/>
                </a:solidFill>
                <a:ln w="15875">
                  <a:solidFill>
                    <a:sysClr val="windowText" lastClr="000000"/>
                  </a:solidFill>
                </a:ln>
                <a:effectLst/>
              </c:spPr>
            </c:marker>
            <c:bubble3D val="0"/>
            <c:extLst>
              <c:ext xmlns:c16="http://schemas.microsoft.com/office/drawing/2014/chart" uri="{C3380CC4-5D6E-409C-BE32-E72D297353CC}">
                <c16:uniqueId val="{0000003B-536B-4B89-8D89-9FB30949F37B}"/>
              </c:ext>
            </c:extLst>
          </c:dPt>
          <c:dLbls>
            <c:dLbl>
              <c:idx val="0"/>
              <c:tx>
                <c:rich>
                  <a:bodyPr/>
                  <a:lstStyle/>
                  <a:p>
                    <a:fld id="{0EE6CA28-81B9-4367-B740-1B3FC9E94A69}"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536B-4B89-8D89-9FB30949F37B}"/>
                </c:ext>
              </c:extLst>
            </c:dLbl>
            <c:dLbl>
              <c:idx val="1"/>
              <c:tx>
                <c:rich>
                  <a:bodyPr/>
                  <a:lstStyle/>
                  <a:p>
                    <a:fld id="{9E5D33A7-E68C-4DD7-9267-A549D18082A1}"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36B-4B89-8D89-9FB30949F37B}"/>
                </c:ext>
              </c:extLst>
            </c:dLbl>
            <c:dLbl>
              <c:idx val="2"/>
              <c:tx>
                <c:rich>
                  <a:bodyPr/>
                  <a:lstStyle/>
                  <a:p>
                    <a:fld id="{715A06BA-DC97-4C04-8959-FFCE2903F01B}"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36B-4B89-8D89-9FB30949F37B}"/>
                </c:ext>
              </c:extLst>
            </c:dLbl>
            <c:dLbl>
              <c:idx val="3"/>
              <c:tx>
                <c:rich>
                  <a:bodyPr/>
                  <a:lstStyle/>
                  <a:p>
                    <a:fld id="{4BAEFAF4-60FE-4311-A061-E2D589EBE070}"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36B-4B89-8D89-9FB30949F37B}"/>
                </c:ext>
              </c:extLst>
            </c:dLbl>
            <c:dLbl>
              <c:idx val="4"/>
              <c:tx>
                <c:rich>
                  <a:bodyPr/>
                  <a:lstStyle/>
                  <a:p>
                    <a:fld id="{E153F5B6-3B76-4C3A-961D-B76E38EA9C6D}"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36B-4B89-8D89-9FB30949F37B}"/>
                </c:ext>
              </c:extLst>
            </c:dLbl>
            <c:dLbl>
              <c:idx val="5"/>
              <c:tx>
                <c:rich>
                  <a:bodyPr/>
                  <a:lstStyle/>
                  <a:p>
                    <a:fld id="{21E3F788-C00E-4B81-ADE5-C22B029B0290}"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36B-4B89-8D89-9FB30949F37B}"/>
                </c:ext>
              </c:extLst>
            </c:dLbl>
            <c:dLbl>
              <c:idx val="6"/>
              <c:tx>
                <c:rich>
                  <a:bodyPr/>
                  <a:lstStyle/>
                  <a:p>
                    <a:fld id="{6B9E1638-4490-44C0-8B35-465EEEC8A649}"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36B-4B89-8D89-9FB30949F37B}"/>
                </c:ext>
              </c:extLst>
            </c:dLbl>
            <c:dLbl>
              <c:idx val="7"/>
              <c:layout>
                <c:manualLayout>
                  <c:x val="-6.6560460200070018E-2"/>
                  <c:y val="-7.3758358615172975E-3"/>
                </c:manualLayout>
              </c:layout>
              <c:tx>
                <c:rich>
                  <a:bodyPr/>
                  <a:lstStyle/>
                  <a:p>
                    <a:fld id="{62004F2C-A685-41F2-B04A-A565D648140F}"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536B-4B89-8D89-9FB30949F37B}"/>
                </c:ext>
              </c:extLst>
            </c:dLbl>
            <c:dLbl>
              <c:idx val="8"/>
              <c:tx>
                <c:rich>
                  <a:bodyPr/>
                  <a:lstStyle/>
                  <a:p>
                    <a:fld id="{A7FCCA4A-FE61-4610-8F49-4E6A19278C21}"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36B-4B89-8D89-9FB30949F37B}"/>
                </c:ext>
              </c:extLst>
            </c:dLbl>
            <c:dLbl>
              <c:idx val="9"/>
              <c:tx>
                <c:rich>
                  <a:bodyPr/>
                  <a:lstStyle/>
                  <a:p>
                    <a:fld id="{2D8E01F9-F21E-46DE-B863-C6B5920F9115}"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536B-4B89-8D89-9FB30949F37B}"/>
                </c:ext>
              </c:extLst>
            </c:dLbl>
            <c:dLbl>
              <c:idx val="10"/>
              <c:layout>
                <c:manualLayout>
                  <c:x val="1.0240070800010771E-3"/>
                  <c:y val="2.7659384480689476E-2"/>
                </c:manualLayout>
              </c:layout>
              <c:tx>
                <c:rich>
                  <a:bodyPr/>
                  <a:lstStyle/>
                  <a:p>
                    <a:fld id="{9406242C-B9E0-4C9C-A042-9B5B5CCED799}"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36B-4B89-8D89-9FB30949F37B}"/>
                </c:ext>
              </c:extLst>
            </c:dLbl>
            <c:dLbl>
              <c:idx val="11"/>
              <c:layout>
                <c:manualLayout>
                  <c:x val="-1.638411328001731E-2"/>
                  <c:y val="-2.7659384480689612E-2"/>
                </c:manualLayout>
              </c:layout>
              <c:tx>
                <c:rich>
                  <a:bodyPr/>
                  <a:lstStyle/>
                  <a:p>
                    <a:fld id="{8A2C8F98-6E47-4B98-BCA4-13ED7B429B8E}"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36B-4B89-8D89-9FB30949F37B}"/>
                </c:ext>
              </c:extLst>
            </c:dLbl>
            <c:dLbl>
              <c:idx val="12"/>
              <c:layout>
                <c:manualLayout>
                  <c:x val="1.0240070800010772E-2"/>
                  <c:y val="7.3758358615171622E-3"/>
                </c:manualLayout>
              </c:layout>
              <c:tx>
                <c:rich>
                  <a:bodyPr/>
                  <a:lstStyle/>
                  <a:p>
                    <a:fld id="{15E36689-1674-4115-A516-5F59DDD24A68}"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36B-4B89-8D89-9FB30949F37B}"/>
                </c:ext>
              </c:extLst>
            </c:dLbl>
            <c:dLbl>
              <c:idx val="13"/>
              <c:layout>
                <c:manualLayout>
                  <c:x val="7.1680495600075405E-3"/>
                  <c:y val="-2.3971466549931063E-2"/>
                </c:manualLayout>
              </c:layout>
              <c:tx>
                <c:rich>
                  <a:bodyPr/>
                  <a:lstStyle/>
                  <a:p>
                    <a:fld id="{930D2AA5-5081-4ADC-A923-246CEE78D1C6}"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36B-4B89-8D89-9FB30949F37B}"/>
                </c:ext>
              </c:extLst>
            </c:dLbl>
            <c:dLbl>
              <c:idx val="14"/>
              <c:tx>
                <c:rich>
                  <a:bodyPr/>
                  <a:lstStyle/>
                  <a:p>
                    <a:fld id="{5C25AE50-3189-4BF8-BC65-2D3B170F55D3}"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536B-4B89-8D89-9FB30949F37B}"/>
                </c:ext>
              </c:extLst>
            </c:dLbl>
            <c:dLbl>
              <c:idx val="15"/>
              <c:tx>
                <c:rich>
                  <a:bodyPr/>
                  <a:lstStyle/>
                  <a:p>
                    <a:fld id="{C2168E5C-2F22-4DE8-A54A-22E696003388}"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536B-4B89-8D89-9FB30949F37B}"/>
                </c:ext>
              </c:extLst>
            </c:dLbl>
            <c:dLbl>
              <c:idx val="16"/>
              <c:tx>
                <c:rich>
                  <a:bodyPr/>
                  <a:lstStyle/>
                  <a:p>
                    <a:fld id="{9ADA3997-4899-4EC7-953E-2DD9710ABAD8}"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536B-4B89-8D89-9FB30949F37B}"/>
                </c:ext>
              </c:extLst>
            </c:dLbl>
            <c:dLbl>
              <c:idx val="17"/>
              <c:layout>
                <c:manualLayout>
                  <c:x val="1.9456134520020468E-2"/>
                  <c:y val="-2.0283548619172382E-2"/>
                </c:manualLayout>
              </c:layout>
              <c:tx>
                <c:rich>
                  <a:bodyPr/>
                  <a:lstStyle/>
                  <a:p>
                    <a:fld id="{10792E64-2927-49B5-8960-00ACBC9E1976}"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536B-4B89-8D89-9FB30949F37B}"/>
                </c:ext>
              </c:extLst>
            </c:dLbl>
            <c:dLbl>
              <c:idx val="1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36B-4B89-8D89-9FB30949F37B}"/>
                </c:ext>
              </c:extLst>
            </c:dLbl>
            <c:dLbl>
              <c:idx val="1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36B-4B89-8D89-9FB30949F37B}"/>
                </c:ext>
              </c:extLst>
            </c:dLbl>
            <c:dLbl>
              <c:idx val="2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36B-4B89-8D89-9FB30949F37B}"/>
                </c:ext>
              </c:extLst>
            </c:dLbl>
            <c:dLbl>
              <c:idx val="2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36B-4B89-8D89-9FB30949F37B}"/>
                </c:ext>
              </c:extLst>
            </c:dLbl>
            <c:dLbl>
              <c:idx val="2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36B-4B89-8D89-9FB30949F37B}"/>
                </c:ext>
              </c:extLst>
            </c:dLbl>
            <c:dLbl>
              <c:idx val="2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536B-4B89-8D89-9FB30949F37B}"/>
                </c:ext>
              </c:extLst>
            </c:dLbl>
            <c:dLbl>
              <c:idx val="2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536B-4B89-8D89-9FB30949F37B}"/>
                </c:ext>
              </c:extLst>
            </c:dLbl>
            <c:dLbl>
              <c:idx val="2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536B-4B89-8D89-9FB30949F37B}"/>
                </c:ext>
              </c:extLst>
            </c:dLbl>
            <c:dLbl>
              <c:idx val="2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536B-4B89-8D89-9FB30949F37B}"/>
                </c:ext>
              </c:extLst>
            </c:dLbl>
            <c:dLbl>
              <c:idx val="2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536B-4B89-8D89-9FB30949F3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'Fig2.7'!$D$7:$D$34</c:f>
              <c:numCache>
                <c:formatCode>0</c:formatCode>
                <c:ptCount val="28"/>
                <c:pt idx="0">
                  <c:v>147.858</c:v>
                </c:pt>
                <c:pt idx="1">
                  <c:v>133.30799999999999</c:v>
                </c:pt>
                <c:pt idx="2">
                  <c:v>159.03800000000001</c:v>
                </c:pt>
                <c:pt idx="3">
                  <c:v>132.17599999999999</c:v>
                </c:pt>
                <c:pt idx="4">
                  <c:v>125.488</c:v>
                </c:pt>
                <c:pt idx="5">
                  <c:v>187.346</c:v>
                </c:pt>
                <c:pt idx="6">
                  <c:v>136.626</c:v>
                </c:pt>
                <c:pt idx="7">
                  <c:v>137.99700000000001</c:v>
                </c:pt>
                <c:pt idx="8">
                  <c:v>144.792</c:v>
                </c:pt>
                <c:pt idx="9">
                  <c:v>85.022000000000006</c:v>
                </c:pt>
                <c:pt idx="10">
                  <c:v>103.29600000000001</c:v>
                </c:pt>
                <c:pt idx="11">
                  <c:v>101.33</c:v>
                </c:pt>
                <c:pt idx="12">
                  <c:v>109.22499999999999</c:v>
                </c:pt>
                <c:pt idx="13">
                  <c:v>108.84</c:v>
                </c:pt>
                <c:pt idx="14">
                  <c:v>82.518000000000001</c:v>
                </c:pt>
                <c:pt idx="15">
                  <c:v>191.30799999999999</c:v>
                </c:pt>
                <c:pt idx="16">
                  <c:v>137.42599999999999</c:v>
                </c:pt>
                <c:pt idx="17">
                  <c:v>85.3</c:v>
                </c:pt>
                <c:pt idx="18">
                  <c:v>91.073999999999998</c:v>
                </c:pt>
                <c:pt idx="19">
                  <c:v>75.789000000000001</c:v>
                </c:pt>
                <c:pt idx="20">
                  <c:v>72.432000000000002</c:v>
                </c:pt>
                <c:pt idx="21">
                  <c:v>84.454999999999998</c:v>
                </c:pt>
                <c:pt idx="22">
                  <c:v>81.540999999999997</c:v>
                </c:pt>
                <c:pt idx="23">
                  <c:v>49.628999999999998</c:v>
                </c:pt>
                <c:pt idx="24">
                  <c:v>74.864999999999995</c:v>
                </c:pt>
                <c:pt idx="25">
                  <c:v>46.375</c:v>
                </c:pt>
                <c:pt idx="26">
                  <c:v>37.506999999999998</c:v>
                </c:pt>
                <c:pt idx="27">
                  <c:v>27.831</c:v>
                </c:pt>
              </c:numCache>
            </c:numRef>
          </c:xVal>
          <c:yVal>
            <c:numRef>
              <c:f>'Fig2.7'!$F$7:$F$34</c:f>
              <c:numCache>
                <c:formatCode>0</c:formatCode>
                <c:ptCount val="28"/>
                <c:pt idx="0">
                  <c:v>78.832999999999998</c:v>
                </c:pt>
                <c:pt idx="1">
                  <c:v>78.876999999999995</c:v>
                </c:pt>
                <c:pt idx="2">
                  <c:v>81.543999999999997</c:v>
                </c:pt>
                <c:pt idx="3">
                  <c:v>82.838999999999999</c:v>
                </c:pt>
                <c:pt idx="4">
                  <c:v>85.085000000000008</c:v>
                </c:pt>
                <c:pt idx="5">
                  <c:v>85.807000000000002</c:v>
                </c:pt>
                <c:pt idx="6">
                  <c:v>87.27</c:v>
                </c:pt>
                <c:pt idx="7">
                  <c:v>89.048000000000002</c:v>
                </c:pt>
                <c:pt idx="8">
                  <c:v>90.658000000000001</c:v>
                </c:pt>
                <c:pt idx="9">
                  <c:v>94.492999999999995</c:v>
                </c:pt>
                <c:pt idx="10">
                  <c:v>96.427000000000007</c:v>
                </c:pt>
                <c:pt idx="11">
                  <c:v>97.257000000000005</c:v>
                </c:pt>
                <c:pt idx="12">
                  <c:v>97.293000000000006</c:v>
                </c:pt>
                <c:pt idx="13">
                  <c:v>98.308000000000007</c:v>
                </c:pt>
                <c:pt idx="14">
                  <c:v>99.567000000000007</c:v>
                </c:pt>
                <c:pt idx="15">
                  <c:v>100.14100000000001</c:v>
                </c:pt>
                <c:pt idx="16">
                  <c:v>100.286</c:v>
                </c:pt>
                <c:pt idx="17">
                  <c:v>102.494</c:v>
                </c:pt>
              </c:numCache>
            </c:numRef>
          </c:yVal>
          <c:smooth val="0"/>
          <c:extLst>
            <c:ext xmlns:c15="http://schemas.microsoft.com/office/drawing/2012/chart" uri="{02D57815-91ED-43cb-92C2-25804820EDAC}">
              <c15:datalabelsRange>
                <c15:f>'Fig2.7'!$A$7:$A$34</c15:f>
                <c15:dlblRangeCache>
                  <c:ptCount val="28"/>
                  <c:pt idx="0">
                    <c:v>Denmark</c:v>
                  </c:pt>
                  <c:pt idx="1">
                    <c:v>Germany</c:v>
                  </c:pt>
                  <c:pt idx="2">
                    <c:v>Norway</c:v>
                  </c:pt>
                  <c:pt idx="3">
                    <c:v>Netherlands</c:v>
                  </c:pt>
                  <c:pt idx="4">
                    <c:v>Iceland</c:v>
                  </c:pt>
                  <c:pt idx="5">
                    <c:v>Luxembourg</c:v>
                  </c:pt>
                  <c:pt idx="6">
                    <c:v>France</c:v>
                  </c:pt>
                  <c:pt idx="7">
                    <c:v>Switzerland</c:v>
                  </c:pt>
                  <c:pt idx="8">
                    <c:v>Belgium</c:v>
                  </c:pt>
                  <c:pt idx="9">
                    <c:v>Japan</c:v>
                  </c:pt>
                  <c:pt idx="10">
                    <c:v>Spain</c:v>
                  </c:pt>
                  <c:pt idx="11">
                    <c:v>Canada</c:v>
                  </c:pt>
                  <c:pt idx="12">
                    <c:v>Australia</c:v>
                  </c:pt>
                  <c:pt idx="13">
                    <c:v>Italy</c:v>
                  </c:pt>
                  <c:pt idx="14">
                    <c:v>Türkiye</c:v>
                  </c:pt>
                  <c:pt idx="15">
                    <c:v>Ireland</c:v>
                  </c:pt>
                  <c:pt idx="16">
                    <c:v>United States</c:v>
                  </c:pt>
                  <c:pt idx="17">
                    <c:v>New Zealand</c:v>
                  </c:pt>
                  <c:pt idx="18">
                    <c:v>Slovenia</c:v>
                  </c:pt>
                  <c:pt idx="19">
                    <c:v>Slovak Republic</c:v>
                  </c:pt>
                  <c:pt idx="20">
                    <c:v>Hungary</c:v>
                  </c:pt>
                  <c:pt idx="21">
                    <c:v>Czech Republic</c:v>
                  </c:pt>
                  <c:pt idx="22">
                    <c:v>Israel</c:v>
                  </c:pt>
                  <c:pt idx="23">
                    <c:v>Chile</c:v>
                  </c:pt>
                  <c:pt idx="24">
                    <c:v>South Korea</c:v>
                  </c:pt>
                  <c:pt idx="25">
                    <c:v>Costa Rica</c:v>
                  </c:pt>
                  <c:pt idx="26">
                    <c:v>Mexico</c:v>
                  </c:pt>
                  <c:pt idx="27">
                    <c:v>Colombia</c:v>
                  </c:pt>
                </c15:dlblRangeCache>
              </c15:datalabelsRange>
            </c:ext>
            <c:ext xmlns:c16="http://schemas.microsoft.com/office/drawing/2014/chart" uri="{C3380CC4-5D6E-409C-BE32-E72D297353CC}">
              <c16:uniqueId val="{00000004-536B-4B89-8D89-9FB30949F37B}"/>
            </c:ext>
          </c:extLst>
        </c:ser>
        <c:ser>
          <c:idx val="1"/>
          <c:order val="1"/>
          <c:tx>
            <c:strRef>
              <c:f>'Fig2.7'!$G$6</c:f>
              <c:strCache>
                <c:ptCount val="1"/>
                <c:pt idx="0">
                  <c:v>Recent OECD members</c:v>
                </c:pt>
              </c:strCache>
            </c:strRef>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CF3-4C9E-BDB3-75ED4EA65CB0}"/>
                </c:ext>
              </c:extLst>
            </c:dLbl>
            <c:dLbl>
              <c:idx val="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CF3-4C9E-BDB3-75ED4EA65CB0}"/>
                </c:ext>
              </c:extLst>
            </c:dLbl>
            <c:dLbl>
              <c:idx val="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CF3-4C9E-BDB3-75ED4EA65CB0}"/>
                </c:ext>
              </c:extLst>
            </c:dLbl>
            <c:dLbl>
              <c:idx val="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CF3-4C9E-BDB3-75ED4EA65CB0}"/>
                </c:ext>
              </c:extLst>
            </c:dLbl>
            <c:dLbl>
              <c:idx val="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CF3-4C9E-BDB3-75ED4EA65CB0}"/>
                </c:ext>
              </c:extLst>
            </c:dLbl>
            <c:dLbl>
              <c:idx val="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CF3-4C9E-BDB3-75ED4EA65CB0}"/>
                </c:ext>
              </c:extLst>
            </c:dLbl>
            <c:dLbl>
              <c:idx val="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CF3-4C9E-BDB3-75ED4EA65CB0}"/>
                </c:ext>
              </c:extLst>
            </c:dLbl>
            <c:dLbl>
              <c:idx val="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CF3-4C9E-BDB3-75ED4EA65CB0}"/>
                </c:ext>
              </c:extLst>
            </c:dLbl>
            <c:dLbl>
              <c:idx val="8"/>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CF3-4C9E-BDB3-75ED4EA65CB0}"/>
                </c:ext>
              </c:extLst>
            </c:dLbl>
            <c:dLbl>
              <c:idx val="9"/>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CF3-4C9E-BDB3-75ED4EA65CB0}"/>
                </c:ext>
              </c:extLst>
            </c:dLbl>
            <c:dLbl>
              <c:idx val="10"/>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CF3-4C9E-BDB3-75ED4EA65CB0}"/>
                </c:ext>
              </c:extLst>
            </c:dLbl>
            <c:dLbl>
              <c:idx val="11"/>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CF3-4C9E-BDB3-75ED4EA65CB0}"/>
                </c:ext>
              </c:extLst>
            </c:dLbl>
            <c:dLbl>
              <c:idx val="12"/>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CF3-4C9E-BDB3-75ED4EA65CB0}"/>
                </c:ext>
              </c:extLst>
            </c:dLbl>
            <c:dLbl>
              <c:idx val="13"/>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CF3-4C9E-BDB3-75ED4EA65CB0}"/>
                </c:ext>
              </c:extLst>
            </c:dLbl>
            <c:dLbl>
              <c:idx val="14"/>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CF3-4C9E-BDB3-75ED4EA65CB0}"/>
                </c:ext>
              </c:extLst>
            </c:dLbl>
            <c:dLbl>
              <c:idx val="15"/>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CF3-4C9E-BDB3-75ED4EA65CB0}"/>
                </c:ext>
              </c:extLst>
            </c:dLbl>
            <c:dLbl>
              <c:idx val="16"/>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CF3-4C9E-BDB3-75ED4EA65CB0}"/>
                </c:ext>
              </c:extLst>
            </c:dLbl>
            <c:dLbl>
              <c:idx val="17"/>
              <c:tx>
                <c:rich>
                  <a:bodyPr/>
                  <a:lstStyle/>
                  <a:p>
                    <a:endParaRPr lang="en-NZ"/>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CF3-4C9E-BDB3-75ED4EA65CB0}"/>
                </c:ext>
              </c:extLst>
            </c:dLbl>
            <c:dLbl>
              <c:idx val="18"/>
              <c:tx>
                <c:rich>
                  <a:bodyPr/>
                  <a:lstStyle/>
                  <a:p>
                    <a:fld id="{028B9BEA-A1EE-4921-9B46-869FF383C0DD}"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F3-4C9E-BDB3-75ED4EA65CB0}"/>
                </c:ext>
              </c:extLst>
            </c:dLbl>
            <c:dLbl>
              <c:idx val="19"/>
              <c:layout>
                <c:manualLayout>
                  <c:x val="-6.1440424800064668E-2"/>
                  <c:y val="3.1347302411448161E-2"/>
                </c:manualLayout>
              </c:layout>
              <c:tx>
                <c:rich>
                  <a:bodyPr/>
                  <a:lstStyle/>
                  <a:p>
                    <a:fld id="{EBC0CF82-9C3C-49BB-B059-E9C5681C6737}"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CF3-4C9E-BDB3-75ED4EA65CB0}"/>
                </c:ext>
              </c:extLst>
            </c:dLbl>
            <c:dLbl>
              <c:idx val="20"/>
              <c:layout>
                <c:manualLayout>
                  <c:x val="-5.6320389400059248E-2"/>
                  <c:y val="0"/>
                </c:manualLayout>
              </c:layout>
              <c:tx>
                <c:rich>
                  <a:bodyPr/>
                  <a:lstStyle/>
                  <a:p>
                    <a:fld id="{281EEC67-76EB-4D48-B6DD-B625A14791C2}"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CF3-4C9E-BDB3-75ED4EA65CB0}"/>
                </c:ext>
              </c:extLst>
            </c:dLbl>
            <c:dLbl>
              <c:idx val="21"/>
              <c:layout>
                <c:manualLayout>
                  <c:x val="-9.2160637200096956E-2"/>
                  <c:y val="-5.53187689613799E-3"/>
                </c:manualLayout>
              </c:layout>
              <c:tx>
                <c:rich>
                  <a:bodyPr/>
                  <a:lstStyle/>
                  <a:p>
                    <a:fld id="{ED8CC741-3BF0-4F35-9C4D-B0E5C8FB9A8C}" type="CELLRANGE">
                      <a:rPr lang="en-US"/>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CF3-4C9E-BDB3-75ED4EA65CB0}"/>
                </c:ext>
              </c:extLst>
            </c:dLbl>
            <c:dLbl>
              <c:idx val="22"/>
              <c:tx>
                <c:rich>
                  <a:bodyPr/>
                  <a:lstStyle/>
                  <a:p>
                    <a:fld id="{F446D9D0-0621-4BAF-A7AE-56ED85267F6A}"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CF3-4C9E-BDB3-75ED4EA65CB0}"/>
                </c:ext>
              </c:extLst>
            </c:dLbl>
            <c:dLbl>
              <c:idx val="23"/>
              <c:tx>
                <c:rich>
                  <a:bodyPr/>
                  <a:lstStyle/>
                  <a:p>
                    <a:fld id="{0A459D5B-2658-4428-A0A2-46388B7D7F3B}"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CF3-4C9E-BDB3-75ED4EA65CB0}"/>
                </c:ext>
              </c:extLst>
            </c:dLbl>
            <c:dLbl>
              <c:idx val="24"/>
              <c:tx>
                <c:rich>
                  <a:bodyPr/>
                  <a:lstStyle/>
                  <a:p>
                    <a:fld id="{8E37FB0E-6256-4E64-AB1B-305D30711D86}"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CF3-4C9E-BDB3-75ED4EA65CB0}"/>
                </c:ext>
              </c:extLst>
            </c:dLbl>
            <c:dLbl>
              <c:idx val="25"/>
              <c:tx>
                <c:rich>
                  <a:bodyPr/>
                  <a:lstStyle/>
                  <a:p>
                    <a:fld id="{DB56B891-71D0-4E62-B806-5008D34B9536}"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CF3-4C9E-BDB3-75ED4EA65CB0}"/>
                </c:ext>
              </c:extLst>
            </c:dLbl>
            <c:dLbl>
              <c:idx val="26"/>
              <c:tx>
                <c:rich>
                  <a:bodyPr/>
                  <a:lstStyle/>
                  <a:p>
                    <a:fld id="{5BEFF2E5-25B8-4F19-A219-CD37A92F2BA1}"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CF3-4C9E-BDB3-75ED4EA65CB0}"/>
                </c:ext>
              </c:extLst>
            </c:dLbl>
            <c:dLbl>
              <c:idx val="27"/>
              <c:tx>
                <c:rich>
                  <a:bodyPr/>
                  <a:lstStyle/>
                  <a:p>
                    <a:fld id="{2359CE9C-49BD-48F0-858E-E289A2C83D5C}" type="CELLRANGE">
                      <a:rPr lang="en-NZ"/>
                      <a:pPr/>
                      <a:t>[CELLRANGE]</a:t>
                    </a:fld>
                    <a:endParaRPr lang="en-NZ"/>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CF3-4C9E-BDB3-75ED4EA65C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'Fig2.7'!$D$7:$D$34</c:f>
              <c:numCache>
                <c:formatCode>0</c:formatCode>
                <c:ptCount val="28"/>
                <c:pt idx="0">
                  <c:v>147.858</c:v>
                </c:pt>
                <c:pt idx="1">
                  <c:v>133.30799999999999</c:v>
                </c:pt>
                <c:pt idx="2">
                  <c:v>159.03800000000001</c:v>
                </c:pt>
                <c:pt idx="3">
                  <c:v>132.17599999999999</c:v>
                </c:pt>
                <c:pt idx="4">
                  <c:v>125.488</c:v>
                </c:pt>
                <c:pt idx="5">
                  <c:v>187.346</c:v>
                </c:pt>
                <c:pt idx="6">
                  <c:v>136.626</c:v>
                </c:pt>
                <c:pt idx="7">
                  <c:v>137.99700000000001</c:v>
                </c:pt>
                <c:pt idx="8">
                  <c:v>144.792</c:v>
                </c:pt>
                <c:pt idx="9">
                  <c:v>85.022000000000006</c:v>
                </c:pt>
                <c:pt idx="10">
                  <c:v>103.29600000000001</c:v>
                </c:pt>
                <c:pt idx="11">
                  <c:v>101.33</c:v>
                </c:pt>
                <c:pt idx="12">
                  <c:v>109.22499999999999</c:v>
                </c:pt>
                <c:pt idx="13">
                  <c:v>108.84</c:v>
                </c:pt>
                <c:pt idx="14">
                  <c:v>82.518000000000001</c:v>
                </c:pt>
                <c:pt idx="15">
                  <c:v>191.30799999999999</c:v>
                </c:pt>
                <c:pt idx="16">
                  <c:v>137.42599999999999</c:v>
                </c:pt>
                <c:pt idx="17">
                  <c:v>85.3</c:v>
                </c:pt>
                <c:pt idx="18">
                  <c:v>91.073999999999998</c:v>
                </c:pt>
                <c:pt idx="19">
                  <c:v>75.789000000000001</c:v>
                </c:pt>
                <c:pt idx="20">
                  <c:v>72.432000000000002</c:v>
                </c:pt>
                <c:pt idx="21">
                  <c:v>84.454999999999998</c:v>
                </c:pt>
                <c:pt idx="22">
                  <c:v>81.540999999999997</c:v>
                </c:pt>
                <c:pt idx="23">
                  <c:v>49.628999999999998</c:v>
                </c:pt>
                <c:pt idx="24">
                  <c:v>74.864999999999995</c:v>
                </c:pt>
                <c:pt idx="25">
                  <c:v>46.375</c:v>
                </c:pt>
                <c:pt idx="26">
                  <c:v>37.506999999999998</c:v>
                </c:pt>
                <c:pt idx="27">
                  <c:v>27.831</c:v>
                </c:pt>
              </c:numCache>
            </c:numRef>
          </c:xVal>
          <c:yVal>
            <c:numRef>
              <c:f>'Fig2.7'!$G$7:$G$34</c:f>
              <c:numCache>
                <c:formatCode>0</c:formatCode>
                <c:ptCount val="28"/>
                <c:pt idx="18">
                  <c:v>92.057000000000002</c:v>
                </c:pt>
                <c:pt idx="19">
                  <c:v>97.262</c:v>
                </c:pt>
                <c:pt idx="20">
                  <c:v>99</c:v>
                </c:pt>
                <c:pt idx="21">
                  <c:v>102.66800000000001</c:v>
                </c:pt>
                <c:pt idx="22">
                  <c:v>108.846</c:v>
                </c:pt>
                <c:pt idx="23">
                  <c:v>110.91500000000001</c:v>
                </c:pt>
                <c:pt idx="24">
                  <c:v>112.854</c:v>
                </c:pt>
                <c:pt idx="25">
                  <c:v>118.94799999999999</c:v>
                </c:pt>
                <c:pt idx="26">
                  <c:v>128.047</c:v>
                </c:pt>
                <c:pt idx="27">
                  <c:v>130.95500000000001</c:v>
                </c:pt>
              </c:numCache>
            </c:numRef>
          </c:yVal>
          <c:smooth val="0"/>
          <c:extLst>
            <c:ext xmlns:c15="http://schemas.microsoft.com/office/drawing/2012/chart" uri="{02D57815-91ED-43cb-92C2-25804820EDAC}">
              <c15:datalabelsRange>
                <c15:f>'Fig2.7'!$A$7:$A$34</c15:f>
                <c15:dlblRangeCache>
                  <c:ptCount val="28"/>
                  <c:pt idx="0">
                    <c:v>Denmark</c:v>
                  </c:pt>
                  <c:pt idx="1">
                    <c:v>Germany</c:v>
                  </c:pt>
                  <c:pt idx="2">
                    <c:v>Norway</c:v>
                  </c:pt>
                  <c:pt idx="3">
                    <c:v>Netherlands</c:v>
                  </c:pt>
                  <c:pt idx="4">
                    <c:v>Iceland</c:v>
                  </c:pt>
                  <c:pt idx="5">
                    <c:v>Luxembourg</c:v>
                  </c:pt>
                  <c:pt idx="6">
                    <c:v>France</c:v>
                  </c:pt>
                  <c:pt idx="7">
                    <c:v>Switzerland</c:v>
                  </c:pt>
                  <c:pt idx="8">
                    <c:v>Belgium</c:v>
                  </c:pt>
                  <c:pt idx="9">
                    <c:v>Japan</c:v>
                  </c:pt>
                  <c:pt idx="10">
                    <c:v>Spain</c:v>
                  </c:pt>
                  <c:pt idx="11">
                    <c:v>Canada</c:v>
                  </c:pt>
                  <c:pt idx="12">
                    <c:v>Australia</c:v>
                  </c:pt>
                  <c:pt idx="13">
                    <c:v>Italy</c:v>
                  </c:pt>
                  <c:pt idx="14">
                    <c:v>Türkiye</c:v>
                  </c:pt>
                  <c:pt idx="15">
                    <c:v>Ireland</c:v>
                  </c:pt>
                  <c:pt idx="16">
                    <c:v>United States</c:v>
                  </c:pt>
                  <c:pt idx="17">
                    <c:v>New Zealand</c:v>
                  </c:pt>
                  <c:pt idx="18">
                    <c:v>Slovenia</c:v>
                  </c:pt>
                  <c:pt idx="19">
                    <c:v>Slovak Republic</c:v>
                  </c:pt>
                  <c:pt idx="20">
                    <c:v>Hungary</c:v>
                  </c:pt>
                  <c:pt idx="21">
                    <c:v>Czech Republic</c:v>
                  </c:pt>
                  <c:pt idx="22">
                    <c:v>Israel</c:v>
                  </c:pt>
                  <c:pt idx="23">
                    <c:v>Chile</c:v>
                  </c:pt>
                  <c:pt idx="24">
                    <c:v>South Korea</c:v>
                  </c:pt>
                  <c:pt idx="25">
                    <c:v>Costa Rica</c:v>
                  </c:pt>
                  <c:pt idx="26">
                    <c:v>Mexico</c:v>
                  </c:pt>
                  <c:pt idx="27">
                    <c:v>Colombia</c:v>
                  </c:pt>
                </c15:dlblRangeCache>
              </c15:datalabelsRange>
            </c:ext>
            <c:ext xmlns:c16="http://schemas.microsoft.com/office/drawing/2014/chart" uri="{C3380CC4-5D6E-409C-BE32-E72D297353CC}">
              <c16:uniqueId val="{00000001-8CF3-4C9E-BDB3-75ED4EA65CB0}"/>
            </c:ext>
          </c:extLst>
        </c:ser>
        <c:dLbls>
          <c:showLegendKey val="0"/>
          <c:showVal val="0"/>
          <c:showCatName val="0"/>
          <c:showSerName val="0"/>
          <c:showPercent val="0"/>
          <c:showBubbleSize val="0"/>
        </c:dLbls>
        <c:axId val="982265280"/>
        <c:axId val="982269872"/>
      </c:scatterChart>
      <c:valAx>
        <c:axId val="982265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GDP per hour worked (index, OECD=100)</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269872"/>
        <c:crosses val="autoZero"/>
        <c:crossBetween val="midCat"/>
      </c:valAx>
      <c:valAx>
        <c:axId val="982269872"/>
        <c:scaling>
          <c:orientation val="minMax"/>
          <c:max val="140"/>
          <c:min val="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000" b="0" i="0" u="none" strike="noStrike" baseline="0">
                    <a:effectLst/>
                  </a:rPr>
                  <a:t>Average hours worked per employee (index, OECD=100)</a:t>
                </a:r>
                <a:r>
                  <a:rPr lang="en-NZ" sz="1000" b="0" i="0" u="none" strike="noStrike" baseline="0"/>
                  <a:t> </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2652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40032679738562"/>
          <c:y val="3.8805555555555558E-2"/>
          <c:w val="0.84278447712418303"/>
          <c:h val="0.60147499999999998"/>
        </c:manualLayout>
      </c:layout>
      <c:lineChart>
        <c:grouping val="standard"/>
        <c:varyColors val="0"/>
        <c:ser>
          <c:idx val="1"/>
          <c:order val="1"/>
          <c:tx>
            <c:strRef>
              <c:f>'Fig3.1'!$B$6</c:f>
              <c:strCache>
                <c:ptCount val="1"/>
                <c:pt idx="0">
                  <c:v>Australia</c:v>
                </c:pt>
              </c:strCache>
            </c:strRef>
          </c:tx>
          <c:spPr>
            <a:ln w="28575" cap="rnd">
              <a:solidFill>
                <a:srgbClr val="DC8633"/>
              </a:solidFill>
              <a:prstDash val="sysDash"/>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'Fig3.1'!$B$7:$B$57</c15:sqref>
                  </c15:fullRef>
                </c:ext>
              </c:extLst>
              <c:f>'Fig3.1'!$B$8:$B$57</c:f>
              <c:numCache>
                <c:formatCode>0</c:formatCode>
                <c:ptCount val="50"/>
                <c:pt idx="0">
                  <c:v>27.512</c:v>
                </c:pt>
                <c:pt idx="1">
                  <c:v>28.119</c:v>
                </c:pt>
                <c:pt idx="2">
                  <c:v>28.699000000000002</c:v>
                </c:pt>
                <c:pt idx="3">
                  <c:v>28.238</c:v>
                </c:pt>
                <c:pt idx="4">
                  <c:v>29.283999999999999</c:v>
                </c:pt>
                <c:pt idx="5">
                  <c:v>29.771999999999998</c:v>
                </c:pt>
                <c:pt idx="6">
                  <c:v>29.736999999999998</c:v>
                </c:pt>
                <c:pt idx="7">
                  <c:v>30.994</c:v>
                </c:pt>
                <c:pt idx="8">
                  <c:v>31.152000000000001</c:v>
                </c:pt>
                <c:pt idx="9">
                  <c:v>31.501999999999999</c:v>
                </c:pt>
                <c:pt idx="10">
                  <c:v>32.409999999999997</c:v>
                </c:pt>
                <c:pt idx="11">
                  <c:v>32.798000000000002</c:v>
                </c:pt>
                <c:pt idx="12">
                  <c:v>33.698</c:v>
                </c:pt>
                <c:pt idx="13">
                  <c:v>34.438000000000002</c:v>
                </c:pt>
                <c:pt idx="14">
                  <c:v>34.353000000000002</c:v>
                </c:pt>
                <c:pt idx="15">
                  <c:v>34.375</c:v>
                </c:pt>
                <c:pt idx="16">
                  <c:v>35.113</c:v>
                </c:pt>
                <c:pt idx="17">
                  <c:v>35.006999999999998</c:v>
                </c:pt>
                <c:pt idx="18">
                  <c:v>35.124000000000002</c:v>
                </c:pt>
                <c:pt idx="19">
                  <c:v>35.682000000000002</c:v>
                </c:pt>
                <c:pt idx="20">
                  <c:v>36.502000000000002</c:v>
                </c:pt>
                <c:pt idx="21">
                  <c:v>37.625</c:v>
                </c:pt>
                <c:pt idx="22">
                  <c:v>37.707000000000001</c:v>
                </c:pt>
                <c:pt idx="23">
                  <c:v>37.790999999999997</c:v>
                </c:pt>
                <c:pt idx="24">
                  <c:v>38.924999999999997</c:v>
                </c:pt>
                <c:pt idx="25">
                  <c:v>40.274000000000001</c:v>
                </c:pt>
                <c:pt idx="26">
                  <c:v>41.637999999999998</c:v>
                </c:pt>
                <c:pt idx="27">
                  <c:v>42.956000000000003</c:v>
                </c:pt>
                <c:pt idx="28">
                  <c:v>43.322000000000003</c:v>
                </c:pt>
                <c:pt idx="29">
                  <c:v>43.813000000000002</c:v>
                </c:pt>
                <c:pt idx="30">
                  <c:v>45.338000000000001</c:v>
                </c:pt>
                <c:pt idx="31">
                  <c:v>46.024999999999999</c:v>
                </c:pt>
                <c:pt idx="32">
                  <c:v>47.088999999999999</c:v>
                </c:pt>
                <c:pt idx="33">
                  <c:v>46.930999999999997</c:v>
                </c:pt>
                <c:pt idx="34">
                  <c:v>47.1</c:v>
                </c:pt>
                <c:pt idx="35">
                  <c:v>47.341999999999999</c:v>
                </c:pt>
                <c:pt idx="36">
                  <c:v>47.872999999999998</c:v>
                </c:pt>
                <c:pt idx="37">
                  <c:v>49.524000000000001</c:v>
                </c:pt>
                <c:pt idx="38">
                  <c:v>49.112000000000002</c:v>
                </c:pt>
                <c:pt idx="39">
                  <c:v>49.887</c:v>
                </c:pt>
                <c:pt idx="40">
                  <c:v>50.466000000000001</c:v>
                </c:pt>
                <c:pt idx="41">
                  <c:v>51.670999999999999</c:v>
                </c:pt>
                <c:pt idx="42">
                  <c:v>52.558999999999997</c:v>
                </c:pt>
                <c:pt idx="43">
                  <c:v>52.780999999999999</c:v>
                </c:pt>
                <c:pt idx="44">
                  <c:v>54.1</c:v>
                </c:pt>
                <c:pt idx="45">
                  <c:v>53.945</c:v>
                </c:pt>
                <c:pt idx="46">
                  <c:v>54.561</c:v>
                </c:pt>
                <c:pt idx="47">
                  <c:v>54.56</c:v>
                </c:pt>
                <c:pt idx="48">
                  <c:v>55.212000000000003</c:v>
                </c:pt>
                <c:pt idx="49">
                  <c:v>56.213999999999999</c:v>
                </c:pt>
              </c:numCache>
            </c:numRef>
          </c:val>
          <c:smooth val="0"/>
          <c:extLst>
            <c:ext xmlns:c16="http://schemas.microsoft.com/office/drawing/2014/chart" uri="{C3380CC4-5D6E-409C-BE32-E72D297353CC}">
              <c16:uniqueId val="{00000000-3B4E-4153-BF27-BADBD2CA4778}"/>
            </c:ext>
          </c:extLst>
        </c:ser>
        <c:ser>
          <c:idx val="2"/>
          <c:order val="2"/>
          <c:tx>
            <c:strRef>
              <c:f>'Fig3.1'!$C$6</c:f>
              <c:strCache>
                <c:ptCount val="1"/>
                <c:pt idx="0">
                  <c:v>Canada</c:v>
                </c:pt>
              </c:strCache>
            </c:strRef>
          </c:tx>
          <c:spPr>
            <a:ln w="28575" cap="rnd">
              <a:solidFill>
                <a:srgbClr val="A8AD00">
                  <a:alpha val="50000"/>
                </a:srgbClr>
              </a:solidFill>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'Fig3.1'!$C$7:$C$57</c15:sqref>
                  </c15:fullRef>
                </c:ext>
              </c:extLst>
              <c:f>'Fig3.1'!$C$8:$C$57</c:f>
              <c:numCache>
                <c:formatCode>0</c:formatCode>
                <c:ptCount val="50"/>
                <c:pt idx="0">
                  <c:v>29.268999999999998</c:v>
                </c:pt>
                <c:pt idx="1">
                  <c:v>30.286000000000001</c:v>
                </c:pt>
                <c:pt idx="2">
                  <c:v>30.975999999999999</c:v>
                </c:pt>
                <c:pt idx="3">
                  <c:v>30.998000000000001</c:v>
                </c:pt>
                <c:pt idx="4">
                  <c:v>31.379000000000001</c:v>
                </c:pt>
                <c:pt idx="5">
                  <c:v>33.231999999999999</c:v>
                </c:pt>
                <c:pt idx="6">
                  <c:v>34.186</c:v>
                </c:pt>
                <c:pt idx="7">
                  <c:v>34.456000000000003</c:v>
                </c:pt>
                <c:pt idx="8">
                  <c:v>34.121000000000002</c:v>
                </c:pt>
                <c:pt idx="9">
                  <c:v>34.027999999999999</c:v>
                </c:pt>
                <c:pt idx="10">
                  <c:v>34.484000000000002</c:v>
                </c:pt>
                <c:pt idx="11">
                  <c:v>34.96</c:v>
                </c:pt>
                <c:pt idx="12">
                  <c:v>35.773000000000003</c:v>
                </c:pt>
                <c:pt idx="13">
                  <c:v>36.744999999999997</c:v>
                </c:pt>
                <c:pt idx="14">
                  <c:v>37.075000000000003</c:v>
                </c:pt>
                <c:pt idx="15">
                  <c:v>36.758000000000003</c:v>
                </c:pt>
                <c:pt idx="16">
                  <c:v>36.927999999999997</c:v>
                </c:pt>
                <c:pt idx="17">
                  <c:v>37.281999999999996</c:v>
                </c:pt>
                <c:pt idx="18">
                  <c:v>37.371000000000002</c:v>
                </c:pt>
                <c:pt idx="19">
                  <c:v>37.33</c:v>
                </c:pt>
                <c:pt idx="20">
                  <c:v>37.658000000000001</c:v>
                </c:pt>
                <c:pt idx="21">
                  <c:v>38.427999999999997</c:v>
                </c:pt>
                <c:pt idx="22">
                  <c:v>39.206000000000003</c:v>
                </c:pt>
                <c:pt idx="23">
                  <c:v>39.984999999999999</c:v>
                </c:pt>
                <c:pt idx="24">
                  <c:v>40.472999999999999</c:v>
                </c:pt>
                <c:pt idx="25">
                  <c:v>40.384</c:v>
                </c:pt>
                <c:pt idx="26">
                  <c:v>41.03</c:v>
                </c:pt>
                <c:pt idx="27">
                  <c:v>41.804000000000002</c:v>
                </c:pt>
                <c:pt idx="28">
                  <c:v>42.88</c:v>
                </c:pt>
                <c:pt idx="29">
                  <c:v>44.249000000000002</c:v>
                </c:pt>
                <c:pt idx="30">
                  <c:v>44.96</c:v>
                </c:pt>
                <c:pt idx="31">
                  <c:v>45.686999999999998</c:v>
                </c:pt>
                <c:pt idx="32">
                  <c:v>45.786999999999999</c:v>
                </c:pt>
                <c:pt idx="33">
                  <c:v>46.167000000000002</c:v>
                </c:pt>
                <c:pt idx="34">
                  <c:v>47.188000000000002</c:v>
                </c:pt>
                <c:pt idx="35">
                  <c:v>47.743000000000002</c:v>
                </c:pt>
                <c:pt idx="36">
                  <c:v>47.802</c:v>
                </c:pt>
                <c:pt idx="37">
                  <c:v>47.658999999999999</c:v>
                </c:pt>
                <c:pt idx="38">
                  <c:v>47.878</c:v>
                </c:pt>
                <c:pt idx="39">
                  <c:v>48.405000000000001</c:v>
                </c:pt>
                <c:pt idx="40">
                  <c:v>49.182000000000002</c:v>
                </c:pt>
                <c:pt idx="41">
                  <c:v>49.335999999999999</c:v>
                </c:pt>
                <c:pt idx="42">
                  <c:v>50.069000000000003</c:v>
                </c:pt>
                <c:pt idx="43">
                  <c:v>51.426000000000002</c:v>
                </c:pt>
                <c:pt idx="44">
                  <c:v>51.341000000000001</c:v>
                </c:pt>
                <c:pt idx="45">
                  <c:v>51.524999999999999</c:v>
                </c:pt>
                <c:pt idx="46">
                  <c:v>52.345999999999997</c:v>
                </c:pt>
                <c:pt idx="47">
                  <c:v>52.543999999999997</c:v>
                </c:pt>
                <c:pt idx="48">
                  <c:v>52.996000000000002</c:v>
                </c:pt>
                <c:pt idx="49">
                  <c:v>56.970999999999997</c:v>
                </c:pt>
              </c:numCache>
            </c:numRef>
          </c:val>
          <c:smooth val="0"/>
          <c:extLst>
            <c:ext xmlns:c16="http://schemas.microsoft.com/office/drawing/2014/chart" uri="{C3380CC4-5D6E-409C-BE32-E72D297353CC}">
              <c16:uniqueId val="{00000001-3B4E-4153-BF27-BADBD2CA4778}"/>
            </c:ext>
          </c:extLst>
        </c:ser>
        <c:ser>
          <c:idx val="3"/>
          <c:order val="3"/>
          <c:tx>
            <c:strRef>
              <c:f>'Fig3.1'!$D$6</c:f>
              <c:strCache>
                <c:ptCount val="1"/>
                <c:pt idx="0">
                  <c:v>Denmark</c:v>
                </c:pt>
              </c:strCache>
            </c:strRef>
          </c:tx>
          <c:spPr>
            <a:ln w="28575" cap="rnd">
              <a:solidFill>
                <a:srgbClr val="4298B5">
                  <a:alpha val="50000"/>
                </a:srgbClr>
              </a:solidFill>
              <a:prstDash val="sysDot"/>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'Fig3.1'!$D$7:$D$57</c15:sqref>
                  </c15:fullRef>
                </c:ext>
              </c:extLst>
              <c:f>'Fig3.1'!$D$8:$D$57</c:f>
              <c:numCache>
                <c:formatCode>0</c:formatCode>
                <c:ptCount val="50"/>
                <c:pt idx="0">
                  <c:v>28.867000000000001</c:v>
                </c:pt>
                <c:pt idx="1">
                  <c:v>30.4</c:v>
                </c:pt>
                <c:pt idx="2">
                  <c:v>32.058</c:v>
                </c:pt>
                <c:pt idx="3">
                  <c:v>32.264000000000003</c:v>
                </c:pt>
                <c:pt idx="4">
                  <c:v>33.588999999999999</c:v>
                </c:pt>
                <c:pt idx="5">
                  <c:v>34.83</c:v>
                </c:pt>
                <c:pt idx="6">
                  <c:v>36.121000000000002</c:v>
                </c:pt>
                <c:pt idx="7">
                  <c:v>37.156999999999996</c:v>
                </c:pt>
                <c:pt idx="8">
                  <c:v>38.436</c:v>
                </c:pt>
                <c:pt idx="9">
                  <c:v>38.14</c:v>
                </c:pt>
                <c:pt idx="10">
                  <c:v>39.262999999999998</c:v>
                </c:pt>
                <c:pt idx="11">
                  <c:v>40.359000000000002</c:v>
                </c:pt>
                <c:pt idx="12">
                  <c:v>41.561</c:v>
                </c:pt>
                <c:pt idx="13">
                  <c:v>42.817</c:v>
                </c:pt>
                <c:pt idx="14">
                  <c:v>43.9</c:v>
                </c:pt>
                <c:pt idx="15">
                  <c:v>44.851999999999997</c:v>
                </c:pt>
                <c:pt idx="16">
                  <c:v>45.762999999999998</c:v>
                </c:pt>
                <c:pt idx="17">
                  <c:v>46.661000000000001</c:v>
                </c:pt>
                <c:pt idx="18">
                  <c:v>47.637999999999998</c:v>
                </c:pt>
                <c:pt idx="19">
                  <c:v>49.031999999999996</c:v>
                </c:pt>
                <c:pt idx="20">
                  <c:v>50.313000000000002</c:v>
                </c:pt>
                <c:pt idx="21">
                  <c:v>51.18</c:v>
                </c:pt>
                <c:pt idx="22">
                  <c:v>52.156999999999996</c:v>
                </c:pt>
                <c:pt idx="23">
                  <c:v>55.487000000000002</c:v>
                </c:pt>
                <c:pt idx="24">
                  <c:v>56.313000000000002</c:v>
                </c:pt>
                <c:pt idx="25">
                  <c:v>57.655999999999999</c:v>
                </c:pt>
                <c:pt idx="26">
                  <c:v>58.073</c:v>
                </c:pt>
                <c:pt idx="27">
                  <c:v>58.006999999999998</c:v>
                </c:pt>
                <c:pt idx="28">
                  <c:v>58.597000000000001</c:v>
                </c:pt>
                <c:pt idx="29">
                  <c:v>59.954999999999998</c:v>
                </c:pt>
                <c:pt idx="30">
                  <c:v>59.743000000000002</c:v>
                </c:pt>
                <c:pt idx="31">
                  <c:v>60.234000000000002</c:v>
                </c:pt>
                <c:pt idx="32">
                  <c:v>61.228000000000002</c:v>
                </c:pt>
                <c:pt idx="33">
                  <c:v>63.183</c:v>
                </c:pt>
                <c:pt idx="34">
                  <c:v>64.048000000000002</c:v>
                </c:pt>
                <c:pt idx="35">
                  <c:v>64.891999999999996</c:v>
                </c:pt>
                <c:pt idx="36">
                  <c:v>65.012</c:v>
                </c:pt>
                <c:pt idx="37">
                  <c:v>64.043999999999997</c:v>
                </c:pt>
                <c:pt idx="38">
                  <c:v>63.454000000000001</c:v>
                </c:pt>
                <c:pt idx="39">
                  <c:v>65.936999999999998</c:v>
                </c:pt>
                <c:pt idx="40">
                  <c:v>66.165999999999997</c:v>
                </c:pt>
                <c:pt idx="41">
                  <c:v>67.430000000000007</c:v>
                </c:pt>
                <c:pt idx="42">
                  <c:v>67.960000000000008</c:v>
                </c:pt>
                <c:pt idx="43">
                  <c:v>69.037000000000006</c:v>
                </c:pt>
                <c:pt idx="44">
                  <c:v>70.022999999999996</c:v>
                </c:pt>
                <c:pt idx="45">
                  <c:v>70.856999999999999</c:v>
                </c:pt>
                <c:pt idx="46">
                  <c:v>72.180999999999997</c:v>
                </c:pt>
                <c:pt idx="47">
                  <c:v>73.77</c:v>
                </c:pt>
                <c:pt idx="48">
                  <c:v>74.317000000000007</c:v>
                </c:pt>
                <c:pt idx="49">
                  <c:v>75.084000000000003</c:v>
                </c:pt>
              </c:numCache>
            </c:numRef>
          </c:val>
          <c:smooth val="0"/>
          <c:extLst>
            <c:ext xmlns:c16="http://schemas.microsoft.com/office/drawing/2014/chart" uri="{C3380CC4-5D6E-409C-BE32-E72D297353CC}">
              <c16:uniqueId val="{00000002-3B4E-4153-BF27-BADBD2CA4778}"/>
            </c:ext>
          </c:extLst>
        </c:ser>
        <c:ser>
          <c:idx val="4"/>
          <c:order val="4"/>
          <c:tx>
            <c:strRef>
              <c:f>'Fig3.1'!$E$6</c:f>
              <c:strCache>
                <c:ptCount val="1"/>
                <c:pt idx="0">
                  <c:v>Early OECD average (population weighted)</c:v>
                </c:pt>
              </c:strCache>
            </c:strRef>
          </c:tx>
          <c:spPr>
            <a:ln w="28575" cap="rnd">
              <a:solidFill>
                <a:sysClr val="windowText" lastClr="000000">
                  <a:alpha val="50000"/>
                </a:sysClr>
              </a:solidFill>
              <a:prstDash val="dash"/>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'Fig3.1'!$E$7:$E$57</c15:sqref>
                  </c15:fullRef>
                </c:ext>
              </c:extLst>
              <c:f>'Fig3.1'!$E$8:$E$57</c:f>
              <c:numCache>
                <c:formatCode>0</c:formatCode>
                <c:ptCount val="50"/>
                <c:pt idx="0">
                  <c:v>26.15</c:v>
                </c:pt>
                <c:pt idx="1">
                  <c:v>27.31</c:v>
                </c:pt>
                <c:pt idx="2">
                  <c:v>28.379000000000001</c:v>
                </c:pt>
                <c:pt idx="3">
                  <c:v>28.803000000000001</c:v>
                </c:pt>
                <c:pt idx="4">
                  <c:v>29.401</c:v>
                </c:pt>
                <c:pt idx="5">
                  <c:v>30.417999999999999</c:v>
                </c:pt>
                <c:pt idx="6">
                  <c:v>31.181999999999999</c:v>
                </c:pt>
                <c:pt idx="7">
                  <c:v>31.992000000000001</c:v>
                </c:pt>
                <c:pt idx="8">
                  <c:v>32.654000000000003</c:v>
                </c:pt>
                <c:pt idx="9">
                  <c:v>33.000999999999998</c:v>
                </c:pt>
                <c:pt idx="10">
                  <c:v>33.825000000000003</c:v>
                </c:pt>
                <c:pt idx="11">
                  <c:v>34.26</c:v>
                </c:pt>
                <c:pt idx="12">
                  <c:v>35.192999999999998</c:v>
                </c:pt>
                <c:pt idx="13">
                  <c:v>36.119999999999997</c:v>
                </c:pt>
                <c:pt idx="14">
                  <c:v>36.960999999999999</c:v>
                </c:pt>
                <c:pt idx="15">
                  <c:v>37.71</c:v>
                </c:pt>
                <c:pt idx="16">
                  <c:v>38.409999999999997</c:v>
                </c:pt>
                <c:pt idx="17">
                  <c:v>39.198</c:v>
                </c:pt>
                <c:pt idx="18">
                  <c:v>39.954999999999998</c:v>
                </c:pt>
                <c:pt idx="19">
                  <c:v>40.865000000000002</c:v>
                </c:pt>
                <c:pt idx="20">
                  <c:v>41.505000000000003</c:v>
                </c:pt>
                <c:pt idx="21">
                  <c:v>42.649000000000001</c:v>
                </c:pt>
                <c:pt idx="22">
                  <c:v>43.427999999999997</c:v>
                </c:pt>
                <c:pt idx="23">
                  <c:v>44.012999999999998</c:v>
                </c:pt>
                <c:pt idx="24">
                  <c:v>44.643999999999998</c:v>
                </c:pt>
                <c:pt idx="25">
                  <c:v>45.451999999999998</c:v>
                </c:pt>
                <c:pt idx="26">
                  <c:v>46.378</c:v>
                </c:pt>
                <c:pt idx="27">
                  <c:v>47.109000000000002</c:v>
                </c:pt>
                <c:pt idx="28">
                  <c:v>47.923000000000002</c:v>
                </c:pt>
                <c:pt idx="29">
                  <c:v>49.313000000000002</c:v>
                </c:pt>
                <c:pt idx="30">
                  <c:v>50.024999999999999</c:v>
                </c:pt>
                <c:pt idx="31">
                  <c:v>51.045000000000002</c:v>
                </c:pt>
                <c:pt idx="32">
                  <c:v>52.036000000000001</c:v>
                </c:pt>
                <c:pt idx="33">
                  <c:v>53.139000000000003</c:v>
                </c:pt>
                <c:pt idx="34">
                  <c:v>54.067</c:v>
                </c:pt>
                <c:pt idx="35">
                  <c:v>54.725000000000001</c:v>
                </c:pt>
                <c:pt idx="36">
                  <c:v>55.368000000000002</c:v>
                </c:pt>
                <c:pt idx="37">
                  <c:v>55.554000000000002</c:v>
                </c:pt>
                <c:pt idx="38">
                  <c:v>55.673000000000002</c:v>
                </c:pt>
                <c:pt idx="39">
                  <c:v>57.061999999999998</c:v>
                </c:pt>
                <c:pt idx="40">
                  <c:v>57.557000000000002</c:v>
                </c:pt>
                <c:pt idx="41">
                  <c:v>57.875999999999998</c:v>
                </c:pt>
                <c:pt idx="42">
                  <c:v>58.552</c:v>
                </c:pt>
                <c:pt idx="43">
                  <c:v>58.877000000000002</c:v>
                </c:pt>
                <c:pt idx="44">
                  <c:v>59.575000000000003</c:v>
                </c:pt>
                <c:pt idx="45">
                  <c:v>59.814</c:v>
                </c:pt>
                <c:pt idx="46">
                  <c:v>60.655000000000001</c:v>
                </c:pt>
                <c:pt idx="47">
                  <c:v>61.131999999999998</c:v>
                </c:pt>
                <c:pt idx="48">
                  <c:v>61.792000000000002</c:v>
                </c:pt>
                <c:pt idx="49">
                  <c:v>63.753999999999998</c:v>
                </c:pt>
              </c:numCache>
            </c:numRef>
          </c:val>
          <c:smooth val="0"/>
          <c:extLst>
            <c:ext xmlns:c16="http://schemas.microsoft.com/office/drawing/2014/chart" uri="{C3380CC4-5D6E-409C-BE32-E72D297353CC}">
              <c16:uniqueId val="{00000003-3B4E-4153-BF27-BADBD2CA4778}"/>
            </c:ext>
          </c:extLst>
        </c:ser>
        <c:ser>
          <c:idx val="5"/>
          <c:order val="5"/>
          <c:tx>
            <c:strRef>
              <c:f>'Fig3.1'!$F$6</c:f>
              <c:strCache>
                <c:ptCount val="1"/>
                <c:pt idx="0">
                  <c:v>South Korea</c:v>
                </c:pt>
              </c:strCache>
            </c:strRef>
          </c:tx>
          <c:spPr>
            <a:ln w="28575" cap="rnd">
              <a:solidFill>
                <a:srgbClr val="5B9BD5"/>
              </a:solidFill>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'Fig3.1'!$F$7:$F$57</c15:sqref>
                  </c15:fullRef>
                </c:ext>
              </c:extLst>
              <c:f>'Fig3.1'!$F$8:$F$57</c:f>
              <c:numCache>
                <c:formatCode>0</c:formatCode>
                <c:ptCount val="50"/>
                <c:pt idx="0">
                  <c:v>3.2050000000000001</c:v>
                </c:pt>
                <c:pt idx="1">
                  <c:v>3.3</c:v>
                </c:pt>
                <c:pt idx="2">
                  <c:v>3.6030000000000002</c:v>
                </c:pt>
                <c:pt idx="3">
                  <c:v>3.7879999999999998</c:v>
                </c:pt>
                <c:pt idx="4">
                  <c:v>3.9990000000000001</c:v>
                </c:pt>
                <c:pt idx="5">
                  <c:v>4.2729999999999997</c:v>
                </c:pt>
                <c:pt idx="6">
                  <c:v>4.66</c:v>
                </c:pt>
                <c:pt idx="7">
                  <c:v>4.9489999999999998</c:v>
                </c:pt>
                <c:pt idx="8">
                  <c:v>5.3129999999999997</c:v>
                </c:pt>
                <c:pt idx="9">
                  <c:v>5.2060000000000004</c:v>
                </c:pt>
                <c:pt idx="10">
                  <c:v>5.4169999999999998</c:v>
                </c:pt>
                <c:pt idx="11">
                  <c:v>5.6980000000000004</c:v>
                </c:pt>
                <c:pt idx="12">
                  <c:v>6.3639999999999999</c:v>
                </c:pt>
                <c:pt idx="13">
                  <c:v>7.0830000000000002</c:v>
                </c:pt>
                <c:pt idx="14">
                  <c:v>7.4260000000000002</c:v>
                </c:pt>
                <c:pt idx="15">
                  <c:v>7.9020000000000001</c:v>
                </c:pt>
                <c:pt idx="16">
                  <c:v>8.5359999999999996</c:v>
                </c:pt>
                <c:pt idx="17">
                  <c:v>9.418000000000001</c:v>
                </c:pt>
                <c:pt idx="18">
                  <c:v>10.052</c:v>
                </c:pt>
                <c:pt idx="19">
                  <c:v>10.941000000000001</c:v>
                </c:pt>
                <c:pt idx="20">
                  <c:v>11.840999999999999</c:v>
                </c:pt>
                <c:pt idx="21">
                  <c:v>12.438000000000001</c:v>
                </c:pt>
                <c:pt idx="22">
                  <c:v>13.053000000000001</c:v>
                </c:pt>
                <c:pt idx="23">
                  <c:v>13.898999999999999</c:v>
                </c:pt>
                <c:pt idx="24">
                  <c:v>14.772</c:v>
                </c:pt>
                <c:pt idx="25">
                  <c:v>15.663</c:v>
                </c:pt>
                <c:pt idx="26">
                  <c:v>16.698</c:v>
                </c:pt>
                <c:pt idx="27">
                  <c:v>17.504000000000001</c:v>
                </c:pt>
                <c:pt idx="28">
                  <c:v>19.122</c:v>
                </c:pt>
                <c:pt idx="29">
                  <c:v>19.867000000000001</c:v>
                </c:pt>
                <c:pt idx="30">
                  <c:v>20.535</c:v>
                </c:pt>
                <c:pt idx="31">
                  <c:v>21.888000000000002</c:v>
                </c:pt>
                <c:pt idx="32">
                  <c:v>22.902999999999999</c:v>
                </c:pt>
                <c:pt idx="33">
                  <c:v>23.94</c:v>
                </c:pt>
                <c:pt idx="34">
                  <c:v>25.065999999999999</c:v>
                </c:pt>
                <c:pt idx="35">
                  <c:v>26.11</c:v>
                </c:pt>
                <c:pt idx="36">
                  <c:v>27.762</c:v>
                </c:pt>
                <c:pt idx="37">
                  <c:v>29.326000000000001</c:v>
                </c:pt>
                <c:pt idx="38">
                  <c:v>30.34</c:v>
                </c:pt>
                <c:pt idx="39">
                  <c:v>32.148000000000003</c:v>
                </c:pt>
                <c:pt idx="40">
                  <c:v>33.078000000000003</c:v>
                </c:pt>
                <c:pt idx="41">
                  <c:v>33.543999999999997</c:v>
                </c:pt>
                <c:pt idx="42">
                  <c:v>34.298000000000002</c:v>
                </c:pt>
                <c:pt idx="43">
                  <c:v>35.079000000000001</c:v>
                </c:pt>
                <c:pt idx="44">
                  <c:v>35.558</c:v>
                </c:pt>
                <c:pt idx="45">
                  <c:v>36.548000000000002</c:v>
                </c:pt>
                <c:pt idx="46">
                  <c:v>38.180999999999997</c:v>
                </c:pt>
                <c:pt idx="47">
                  <c:v>39.639000000000003</c:v>
                </c:pt>
                <c:pt idx="48">
                  <c:v>40.576000000000001</c:v>
                </c:pt>
                <c:pt idx="49">
                  <c:v>41.871000000000002</c:v>
                </c:pt>
              </c:numCache>
            </c:numRef>
          </c:val>
          <c:smooth val="0"/>
          <c:extLst>
            <c:ext xmlns:c16="http://schemas.microsoft.com/office/drawing/2014/chart" uri="{C3380CC4-5D6E-409C-BE32-E72D297353CC}">
              <c16:uniqueId val="{00000004-3B4E-4153-BF27-BADBD2CA4778}"/>
            </c:ext>
          </c:extLst>
        </c:ser>
        <c:ser>
          <c:idx val="6"/>
          <c:order val="6"/>
          <c:tx>
            <c:strRef>
              <c:f>'Fig3.1'!$G$6</c:f>
              <c:strCache>
                <c:ptCount val="1"/>
                <c:pt idx="0">
                  <c:v>New Zealand</c:v>
                </c:pt>
              </c:strCache>
            </c:strRef>
          </c:tx>
          <c:spPr>
            <a:ln w="28575" cap="rnd">
              <a:solidFill>
                <a:sysClr val="windowText" lastClr="000000"/>
              </a:solidFill>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'Fig3.1'!$G$7:$G$57</c15:sqref>
                  </c15:fullRef>
                </c:ext>
              </c:extLst>
              <c:f>'Fig3.1'!$G$8:$G$57</c:f>
              <c:numCache>
                <c:formatCode>0</c:formatCode>
                <c:ptCount val="50"/>
                <c:pt idx="0">
                  <c:v>24.489000000000001</c:v>
                </c:pt>
                <c:pt idx="1">
                  <c:v>25.664000000000001</c:v>
                </c:pt>
                <c:pt idx="2">
                  <c:v>26.788</c:v>
                </c:pt>
                <c:pt idx="3">
                  <c:v>27.067</c:v>
                </c:pt>
                <c:pt idx="4">
                  <c:v>26.366</c:v>
                </c:pt>
                <c:pt idx="5">
                  <c:v>26.209</c:v>
                </c:pt>
                <c:pt idx="6">
                  <c:v>24.725999999999999</c:v>
                </c:pt>
                <c:pt idx="7">
                  <c:v>25.062999999999999</c:v>
                </c:pt>
                <c:pt idx="8">
                  <c:v>25.399000000000001</c:v>
                </c:pt>
                <c:pt idx="9">
                  <c:v>25.899000000000001</c:v>
                </c:pt>
                <c:pt idx="10">
                  <c:v>27.181999999999999</c:v>
                </c:pt>
                <c:pt idx="11">
                  <c:v>27.09</c:v>
                </c:pt>
                <c:pt idx="12">
                  <c:v>27.501999999999999</c:v>
                </c:pt>
                <c:pt idx="13">
                  <c:v>28.155000000000001</c:v>
                </c:pt>
                <c:pt idx="14">
                  <c:v>27.731000000000002</c:v>
                </c:pt>
                <c:pt idx="15">
                  <c:v>26.922999999999998</c:v>
                </c:pt>
                <c:pt idx="16">
                  <c:v>27.227</c:v>
                </c:pt>
                <c:pt idx="17">
                  <c:v>28.827999999999999</c:v>
                </c:pt>
                <c:pt idx="18">
                  <c:v>30.14</c:v>
                </c:pt>
                <c:pt idx="19">
                  <c:v>31.219000000000001</c:v>
                </c:pt>
                <c:pt idx="20">
                  <c:v>30.675999999999998</c:v>
                </c:pt>
                <c:pt idx="21">
                  <c:v>31.844000000000001</c:v>
                </c:pt>
                <c:pt idx="22">
                  <c:v>32.584000000000003</c:v>
                </c:pt>
                <c:pt idx="23">
                  <c:v>32.700000000000003</c:v>
                </c:pt>
                <c:pt idx="24">
                  <c:v>32.957000000000001</c:v>
                </c:pt>
                <c:pt idx="25">
                  <c:v>33.061</c:v>
                </c:pt>
                <c:pt idx="26">
                  <c:v>34.189</c:v>
                </c:pt>
                <c:pt idx="27">
                  <c:v>33.643999999999998</c:v>
                </c:pt>
                <c:pt idx="28">
                  <c:v>34.034999999999997</c:v>
                </c:pt>
                <c:pt idx="29">
                  <c:v>35.082000000000001</c:v>
                </c:pt>
                <c:pt idx="30">
                  <c:v>35.741999999999997</c:v>
                </c:pt>
                <c:pt idx="31">
                  <c:v>36.439</c:v>
                </c:pt>
                <c:pt idx="32">
                  <c:v>37.128999999999998</c:v>
                </c:pt>
                <c:pt idx="33">
                  <c:v>36.97</c:v>
                </c:pt>
                <c:pt idx="34">
                  <c:v>36.908999999999999</c:v>
                </c:pt>
                <c:pt idx="35">
                  <c:v>37.420999999999999</c:v>
                </c:pt>
                <c:pt idx="36">
                  <c:v>38.86</c:v>
                </c:pt>
                <c:pt idx="37">
                  <c:v>37.664999999999999</c:v>
                </c:pt>
                <c:pt idx="38">
                  <c:v>39.646000000000001</c:v>
                </c:pt>
                <c:pt idx="39">
                  <c:v>39.295999999999999</c:v>
                </c:pt>
                <c:pt idx="40">
                  <c:v>40.052999999999997</c:v>
                </c:pt>
                <c:pt idx="41">
                  <c:v>41.552999999999997</c:v>
                </c:pt>
                <c:pt idx="42">
                  <c:v>40.677</c:v>
                </c:pt>
                <c:pt idx="43">
                  <c:v>40.618000000000002</c:v>
                </c:pt>
                <c:pt idx="44">
                  <c:v>41.622999999999998</c:v>
                </c:pt>
                <c:pt idx="45">
                  <c:v>41.182000000000002</c:v>
                </c:pt>
                <c:pt idx="46">
                  <c:v>41.238999999999997</c:v>
                </c:pt>
                <c:pt idx="47">
                  <c:v>42.125</c:v>
                </c:pt>
                <c:pt idx="48">
                  <c:v>41.896999999999998</c:v>
                </c:pt>
                <c:pt idx="49">
                  <c:v>42.493000000000002</c:v>
                </c:pt>
              </c:numCache>
            </c:numRef>
          </c:val>
          <c:smooth val="0"/>
          <c:extLst>
            <c:ext xmlns:c16="http://schemas.microsoft.com/office/drawing/2014/chart" uri="{C3380CC4-5D6E-409C-BE32-E72D297353CC}">
              <c16:uniqueId val="{00000005-3B4E-4153-BF27-BADBD2CA4778}"/>
            </c:ext>
          </c:extLst>
        </c:ser>
        <c:ser>
          <c:idx val="7"/>
          <c:order val="7"/>
          <c:tx>
            <c:strRef>
              <c:f>'Fig3.1'!$H$6</c:f>
              <c:strCache>
                <c:ptCount val="1"/>
                <c:pt idx="0">
                  <c:v>Sweden</c:v>
                </c:pt>
              </c:strCache>
            </c:strRef>
          </c:tx>
          <c:spPr>
            <a:ln w="28575" cap="rnd">
              <a:solidFill>
                <a:srgbClr val="DC8633"/>
              </a:solidFill>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'Fig3.1'!$H$7:$H$57</c15:sqref>
                  </c15:fullRef>
                </c:ext>
              </c:extLst>
              <c:f>'Fig3.1'!$H$8:$H$57</c:f>
              <c:numCache>
                <c:formatCode>0</c:formatCode>
                <c:ptCount val="50"/>
                <c:pt idx="0">
                  <c:v>31.506</c:v>
                </c:pt>
                <c:pt idx="1">
                  <c:v>32.896999999999998</c:v>
                </c:pt>
                <c:pt idx="2">
                  <c:v>34.405999999999999</c:v>
                </c:pt>
                <c:pt idx="3">
                  <c:v>35.223999999999997</c:v>
                </c:pt>
                <c:pt idx="4">
                  <c:v>35.956000000000003</c:v>
                </c:pt>
                <c:pt idx="5">
                  <c:v>35.942</c:v>
                </c:pt>
                <c:pt idx="6">
                  <c:v>36.039000000000001</c:v>
                </c:pt>
                <c:pt idx="7">
                  <c:v>37.405000000000001</c:v>
                </c:pt>
                <c:pt idx="8">
                  <c:v>38.619999999999997</c:v>
                </c:pt>
                <c:pt idx="9">
                  <c:v>38.811999999999998</c:v>
                </c:pt>
                <c:pt idx="10">
                  <c:v>39.156999999999996</c:v>
                </c:pt>
                <c:pt idx="11">
                  <c:v>39.357999999999997</c:v>
                </c:pt>
                <c:pt idx="12">
                  <c:v>39.755000000000003</c:v>
                </c:pt>
                <c:pt idx="13">
                  <c:v>41.015000000000001</c:v>
                </c:pt>
                <c:pt idx="14">
                  <c:v>41.366</c:v>
                </c:pt>
                <c:pt idx="15">
                  <c:v>42.274000000000001</c:v>
                </c:pt>
                <c:pt idx="16">
                  <c:v>43.067</c:v>
                </c:pt>
                <c:pt idx="17">
                  <c:v>43.018000000000001</c:v>
                </c:pt>
                <c:pt idx="18">
                  <c:v>43.581000000000003</c:v>
                </c:pt>
                <c:pt idx="19">
                  <c:v>43.591000000000001</c:v>
                </c:pt>
                <c:pt idx="20">
                  <c:v>44.14</c:v>
                </c:pt>
                <c:pt idx="21">
                  <c:v>45.14</c:v>
                </c:pt>
                <c:pt idx="22">
                  <c:v>46.121000000000002</c:v>
                </c:pt>
                <c:pt idx="23">
                  <c:v>47.271000000000001</c:v>
                </c:pt>
                <c:pt idx="24">
                  <c:v>48.139000000000003</c:v>
                </c:pt>
                <c:pt idx="25">
                  <c:v>48.924999999999997</c:v>
                </c:pt>
                <c:pt idx="26">
                  <c:v>50.933999999999997</c:v>
                </c:pt>
                <c:pt idx="27">
                  <c:v>52.283999999999999</c:v>
                </c:pt>
                <c:pt idx="28">
                  <c:v>53.088999999999999</c:v>
                </c:pt>
                <c:pt idx="29">
                  <c:v>55.003999999999998</c:v>
                </c:pt>
                <c:pt idx="30">
                  <c:v>55.439</c:v>
                </c:pt>
                <c:pt idx="31">
                  <c:v>57.448999999999998</c:v>
                </c:pt>
                <c:pt idx="32">
                  <c:v>59.621000000000002</c:v>
                </c:pt>
                <c:pt idx="33">
                  <c:v>61.72</c:v>
                </c:pt>
                <c:pt idx="34">
                  <c:v>63.472999999999999</c:v>
                </c:pt>
                <c:pt idx="35">
                  <c:v>65.301000000000002</c:v>
                </c:pt>
                <c:pt idx="36">
                  <c:v>65.489000000000004</c:v>
                </c:pt>
                <c:pt idx="37">
                  <c:v>64.335999999999999</c:v>
                </c:pt>
                <c:pt idx="38">
                  <c:v>63.43</c:v>
                </c:pt>
                <c:pt idx="39">
                  <c:v>65.653000000000006</c:v>
                </c:pt>
                <c:pt idx="40">
                  <c:v>66.186000000000007</c:v>
                </c:pt>
                <c:pt idx="41">
                  <c:v>65.869</c:v>
                </c:pt>
                <c:pt idx="42">
                  <c:v>66.396000000000001</c:v>
                </c:pt>
                <c:pt idx="43">
                  <c:v>67.153000000000006</c:v>
                </c:pt>
                <c:pt idx="44">
                  <c:v>69.075000000000003</c:v>
                </c:pt>
                <c:pt idx="45">
                  <c:v>68.650000000000006</c:v>
                </c:pt>
                <c:pt idx="46">
                  <c:v>69.260999999999996</c:v>
                </c:pt>
                <c:pt idx="47">
                  <c:v>69.515000000000001</c:v>
                </c:pt>
                <c:pt idx="48">
                  <c:v>71.100999999999999</c:v>
                </c:pt>
                <c:pt idx="49">
                  <c:v>71.858000000000004</c:v>
                </c:pt>
              </c:numCache>
            </c:numRef>
          </c:val>
          <c:smooth val="0"/>
          <c:extLst>
            <c:ext xmlns:c16="http://schemas.microsoft.com/office/drawing/2014/chart" uri="{C3380CC4-5D6E-409C-BE32-E72D297353CC}">
              <c16:uniqueId val="{00000006-3B4E-4153-BF27-BADBD2CA4778}"/>
            </c:ext>
          </c:extLst>
        </c:ser>
        <c:ser>
          <c:idx val="8"/>
          <c:order val="8"/>
          <c:tx>
            <c:strRef>
              <c:f>'Fig3.1'!$I$6</c:f>
              <c:strCache>
                <c:ptCount val="1"/>
                <c:pt idx="0">
                  <c:v>United States</c:v>
                </c:pt>
              </c:strCache>
            </c:strRef>
          </c:tx>
          <c:spPr>
            <a:ln w="28575" cap="rnd">
              <a:solidFill>
                <a:srgbClr val="808184"/>
              </a:solidFill>
              <a:round/>
            </a:ln>
            <a:effectLst/>
          </c:spPr>
          <c:marker>
            <c:symbol val="none"/>
          </c:marker>
          <c:cat>
            <c:strRef>
              <c:extLst>
                <c:ext xmlns:c15="http://schemas.microsoft.com/office/drawing/2012/chart" uri="{02D57815-91ED-43cb-92C2-25804820EDAC}">
                  <c15:fullRef>
                    <c15:sqref>'Fig3.1'!$A$6:$A$57</c15:sqref>
                  </c15:fullRef>
                </c:ext>
              </c:extLst>
              <c:f>'Fig3.1'!$A$7:$A$57</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xmlns:c15="http://schemas.microsoft.com/office/drawing/2012/chart" uri="{02D57815-91ED-43cb-92C2-25804820EDAC}">
                  <c15:fullRef>
                    <c15:sqref>'Fig3.1'!$I$7:$I$57</c15:sqref>
                  </c15:fullRef>
                </c:ext>
              </c:extLst>
              <c:f>'Fig3.1'!$I$8:$I$57</c:f>
              <c:numCache>
                <c:formatCode>0</c:formatCode>
                <c:ptCount val="50"/>
                <c:pt idx="0">
                  <c:v>34.972999999999999</c:v>
                </c:pt>
                <c:pt idx="1">
                  <c:v>35.823999999999998</c:v>
                </c:pt>
                <c:pt idx="2">
                  <c:v>36.673999999999999</c:v>
                </c:pt>
                <c:pt idx="3">
                  <c:v>36.343000000000004</c:v>
                </c:pt>
                <c:pt idx="4">
                  <c:v>37.338000000000001</c:v>
                </c:pt>
                <c:pt idx="5">
                  <c:v>38.243000000000002</c:v>
                </c:pt>
                <c:pt idx="6">
                  <c:v>38.651000000000003</c:v>
                </c:pt>
                <c:pt idx="7">
                  <c:v>38.957000000000001</c:v>
                </c:pt>
                <c:pt idx="8">
                  <c:v>39.131</c:v>
                </c:pt>
                <c:pt idx="9">
                  <c:v>39.139000000000003</c:v>
                </c:pt>
                <c:pt idx="10">
                  <c:v>40.046999999999997</c:v>
                </c:pt>
                <c:pt idx="11">
                  <c:v>39.917999999999999</c:v>
                </c:pt>
                <c:pt idx="12">
                  <c:v>41.011000000000003</c:v>
                </c:pt>
                <c:pt idx="13">
                  <c:v>41.866</c:v>
                </c:pt>
                <c:pt idx="14">
                  <c:v>42.636000000000003</c:v>
                </c:pt>
                <c:pt idx="15">
                  <c:v>43.6</c:v>
                </c:pt>
                <c:pt idx="16">
                  <c:v>43.917000000000002</c:v>
                </c:pt>
                <c:pt idx="17">
                  <c:v>44.423999999999999</c:v>
                </c:pt>
                <c:pt idx="18">
                  <c:v>44.816000000000003</c:v>
                </c:pt>
                <c:pt idx="19">
                  <c:v>45.582999999999998</c:v>
                </c:pt>
                <c:pt idx="20">
                  <c:v>46.18</c:v>
                </c:pt>
                <c:pt idx="21">
                  <c:v>47.767000000000003</c:v>
                </c:pt>
                <c:pt idx="22">
                  <c:v>47.948999999999998</c:v>
                </c:pt>
                <c:pt idx="23">
                  <c:v>48.354999999999997</c:v>
                </c:pt>
                <c:pt idx="24">
                  <c:v>48.460999999999999</c:v>
                </c:pt>
                <c:pt idx="25">
                  <c:v>49.665999999999997</c:v>
                </c:pt>
                <c:pt idx="26">
                  <c:v>50.386000000000003</c:v>
                </c:pt>
                <c:pt idx="27">
                  <c:v>51.52</c:v>
                </c:pt>
                <c:pt idx="28">
                  <c:v>53.040999999999997</c:v>
                </c:pt>
                <c:pt idx="29">
                  <c:v>54.497999999999998</c:v>
                </c:pt>
                <c:pt idx="30">
                  <c:v>55.694000000000003</c:v>
                </c:pt>
                <c:pt idx="31">
                  <c:v>57.234999999999999</c:v>
                </c:pt>
                <c:pt idx="32">
                  <c:v>58.965000000000003</c:v>
                </c:pt>
                <c:pt idx="33">
                  <c:v>60.508000000000003</c:v>
                </c:pt>
                <c:pt idx="34">
                  <c:v>61.771999999999998</c:v>
                </c:pt>
                <c:pt idx="35">
                  <c:v>62.356999999999999</c:v>
                </c:pt>
                <c:pt idx="36">
                  <c:v>63.232999999999997</c:v>
                </c:pt>
                <c:pt idx="37">
                  <c:v>64.042000000000002</c:v>
                </c:pt>
                <c:pt idx="38">
                  <c:v>66.088999999999999</c:v>
                </c:pt>
                <c:pt idx="39">
                  <c:v>67.835999999999999</c:v>
                </c:pt>
                <c:pt idx="40">
                  <c:v>67.861999999999995</c:v>
                </c:pt>
                <c:pt idx="41">
                  <c:v>68.117999999999995</c:v>
                </c:pt>
                <c:pt idx="42">
                  <c:v>68.408000000000001</c:v>
                </c:pt>
                <c:pt idx="43">
                  <c:v>68.665000000000006</c:v>
                </c:pt>
                <c:pt idx="44">
                  <c:v>69.046999999999997</c:v>
                </c:pt>
                <c:pt idx="45">
                  <c:v>69.257000000000005</c:v>
                </c:pt>
                <c:pt idx="46">
                  <c:v>69.876999999999995</c:v>
                </c:pt>
                <c:pt idx="47">
                  <c:v>70.665000000000006</c:v>
                </c:pt>
                <c:pt idx="48">
                  <c:v>71.521000000000001</c:v>
                </c:pt>
                <c:pt idx="49">
                  <c:v>73.957999999999998</c:v>
                </c:pt>
              </c:numCache>
            </c:numRef>
          </c:val>
          <c:smooth val="0"/>
          <c:extLst>
            <c:ext xmlns:c16="http://schemas.microsoft.com/office/drawing/2014/chart" uri="{C3380CC4-5D6E-409C-BE32-E72D297353CC}">
              <c16:uniqueId val="{00000007-3B4E-4153-BF27-BADBD2CA4778}"/>
            </c:ext>
          </c:extLst>
        </c:ser>
        <c:dLbls>
          <c:showLegendKey val="0"/>
          <c:showVal val="0"/>
          <c:showCatName val="0"/>
          <c:showSerName val="0"/>
          <c:showPercent val="0"/>
          <c:showBubbleSize val="0"/>
        </c:dLbls>
        <c:smooth val="0"/>
        <c:axId val="350280192"/>
        <c:axId val="350280520"/>
        <c:extLst>
          <c:ext xmlns:c15="http://schemas.microsoft.com/office/drawing/2012/chart" uri="{02D57815-91ED-43cb-92C2-25804820EDAC}">
            <c15:filteredLineSeries>
              <c15:ser>
                <c:idx val="0"/>
                <c:order val="0"/>
                <c:tx>
                  <c:strRef>
                    <c:extLst>
                      <c:ext uri="{02D57815-91ED-43cb-92C2-25804820EDAC}">
                        <c15:formulaRef>
                          <c15:sqref>'Fig3.1'!$A$6</c15:sqref>
                        </c15:formulaRef>
                      </c:ext>
                    </c:extLst>
                    <c:strCache>
                      <c:ptCount val="1"/>
                      <c:pt idx="0">
                        <c:v>Time</c:v>
                      </c:pt>
                    </c:strCache>
                  </c:strRef>
                </c:tx>
                <c:spPr>
                  <a:ln w="28575" cap="rnd">
                    <a:solidFill>
                      <a:srgbClr val="4298B5"/>
                    </a:solidFill>
                    <a:round/>
                  </a:ln>
                  <a:effectLst/>
                </c:spPr>
                <c:marker>
                  <c:symbol val="none"/>
                </c:marker>
                <c:cat>
                  <c:strRef>
                    <c:extLst>
                      <c:ext uri="{02D57815-91ED-43cb-92C2-25804820EDAC}">
                        <c15:fullRef>
                          <c15:sqref>'Fig3.1'!$A$6:$A$57</c15:sqref>
                        </c15:fullRef>
                        <c15:formulaRef>
                          <c15:sqref>'Fig3.1'!$A$7:$A$57</c15:sqref>
                        </c15:formulaRef>
                      </c:ext>
                    </c:extLst>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extLst>
                      <c:ext uri="{02D57815-91ED-43cb-92C2-25804820EDAC}">
                        <c15:fullRef>
                          <c15:sqref>'Fig3.1'!$A$7:$A$57</c15:sqref>
                        </c15:fullRef>
                        <c15:formulaRef>
                          <c15:sqref>'Fig3.1'!$A$8:$A$57</c15:sqref>
                        </c15:formulaRef>
                      </c:ext>
                    </c:extLst>
                    <c:numCache>
                      <c:formatCode>0</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val>
                <c:smooth val="0"/>
                <c:extLst>
                  <c:ext xmlns:c16="http://schemas.microsoft.com/office/drawing/2014/chart" uri="{C3380CC4-5D6E-409C-BE32-E72D297353CC}">
                    <c16:uniqueId val="{00000008-3B4E-4153-BF27-BADBD2CA4778}"/>
                  </c:ext>
                </c:extLst>
              </c15:ser>
            </c15:filteredLineSeries>
          </c:ext>
        </c:extLst>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GDP per hour worked</a:t>
                </a:r>
                <a:r>
                  <a:rPr lang="en-NZ" baseline="0"/>
                  <a:t> (2015 US$)</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layout>
        <c:manualLayout>
          <c:xMode val="edge"/>
          <c:yMode val="edge"/>
          <c:x val="2.366699346405227E-2"/>
          <c:y val="0.7738205555555554"/>
          <c:w val="0.95681633986928105"/>
          <c:h val="0.20501277777777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'Fig3.2'!$C$6</c:f>
              <c:strCache>
                <c:ptCount val="1"/>
                <c:pt idx="0">
                  <c:v>1970-1980</c:v>
                </c:pt>
              </c:strCache>
            </c:strRef>
          </c:tx>
          <c:spPr>
            <a:solidFill>
              <a:srgbClr val="4298B5"/>
            </a:solidFill>
            <a:ln>
              <a:noFill/>
            </a:ln>
            <a:effectLst/>
          </c:spPr>
          <c:invertIfNegative val="0"/>
          <c:cat>
            <c:strRef>
              <c:f>'Fig3.2'!$A$7:$A$14</c:f>
              <c:strCache>
                <c:ptCount val="7"/>
                <c:pt idx="0">
                  <c:v>Australia</c:v>
                </c:pt>
                <c:pt idx="1">
                  <c:v>Canada</c:v>
                </c:pt>
                <c:pt idx="2">
                  <c:v>Denmark</c:v>
                </c:pt>
                <c:pt idx="3">
                  <c:v>New Zealand</c:v>
                </c:pt>
                <c:pt idx="4">
                  <c:v>South Korea</c:v>
                </c:pt>
                <c:pt idx="5">
                  <c:v>Sweden</c:v>
                </c:pt>
                <c:pt idx="6">
                  <c:v>United States</c:v>
                </c:pt>
              </c:strCache>
            </c:strRef>
          </c:cat>
          <c:val>
            <c:numRef>
              <c:f>'Fig3.2'!$C$7:$C$14</c:f>
              <c:numCache>
                <c:formatCode>0</c:formatCode>
                <c:ptCount val="8"/>
                <c:pt idx="0">
                  <c:v>1.6140000000000001</c:v>
                </c:pt>
                <c:pt idx="1">
                  <c:v>1.77</c:v>
                </c:pt>
                <c:pt idx="2">
                  <c:v>3.335</c:v>
                </c:pt>
                <c:pt idx="3">
                  <c:v>0.83399999999999996</c:v>
                </c:pt>
                <c:pt idx="4">
                  <c:v>5.6920000000000002</c:v>
                </c:pt>
                <c:pt idx="5">
                  <c:v>2.4140000000000001</c:v>
                </c:pt>
                <c:pt idx="6">
                  <c:v>1.5049999999999999</c:v>
                </c:pt>
              </c:numCache>
            </c:numRef>
          </c:val>
          <c:extLst>
            <c:ext xmlns:c16="http://schemas.microsoft.com/office/drawing/2014/chart" uri="{C3380CC4-5D6E-409C-BE32-E72D297353CC}">
              <c16:uniqueId val="{00000000-3095-40F2-A499-02CC11912FAD}"/>
            </c:ext>
          </c:extLst>
        </c:ser>
        <c:ser>
          <c:idx val="1"/>
          <c:order val="1"/>
          <c:tx>
            <c:strRef>
              <c:f>'Fig3.2'!$D$6</c:f>
              <c:strCache>
                <c:ptCount val="1"/>
                <c:pt idx="0">
                  <c:v>1980-1990</c:v>
                </c:pt>
              </c:strCache>
            </c:strRef>
          </c:tx>
          <c:spPr>
            <a:solidFill>
              <a:srgbClr val="A8AD00">
                <a:alpha val="50000"/>
              </a:srgbClr>
            </a:solidFill>
            <a:ln>
              <a:noFill/>
            </a:ln>
            <a:effectLst/>
          </c:spPr>
          <c:invertIfNegative val="0"/>
          <c:cat>
            <c:strRef>
              <c:f>'Fig3.2'!$A$7:$A$14</c:f>
              <c:strCache>
                <c:ptCount val="7"/>
                <c:pt idx="0">
                  <c:v>Australia</c:v>
                </c:pt>
                <c:pt idx="1">
                  <c:v>Canada</c:v>
                </c:pt>
                <c:pt idx="2">
                  <c:v>Denmark</c:v>
                </c:pt>
                <c:pt idx="3">
                  <c:v>New Zealand</c:v>
                </c:pt>
                <c:pt idx="4">
                  <c:v>South Korea</c:v>
                </c:pt>
                <c:pt idx="5">
                  <c:v>Sweden</c:v>
                </c:pt>
                <c:pt idx="6">
                  <c:v>United States</c:v>
                </c:pt>
              </c:strCache>
            </c:strRef>
          </c:cat>
          <c:val>
            <c:numRef>
              <c:f>'Fig3.2'!$D$7:$D$14</c:f>
              <c:numCache>
                <c:formatCode>0</c:formatCode>
                <c:ptCount val="8"/>
                <c:pt idx="0">
                  <c:v>1.254</c:v>
                </c:pt>
                <c:pt idx="1">
                  <c:v>0.93</c:v>
                </c:pt>
                <c:pt idx="2">
                  <c:v>2.544</c:v>
                </c:pt>
                <c:pt idx="3">
                  <c:v>1.8859999999999999</c:v>
                </c:pt>
                <c:pt idx="4">
                  <c:v>7.7110000000000003</c:v>
                </c:pt>
                <c:pt idx="5">
                  <c:v>1.1679999999999999</c:v>
                </c:pt>
                <c:pt idx="6">
                  <c:v>1.536</c:v>
                </c:pt>
              </c:numCache>
            </c:numRef>
          </c:val>
          <c:extLst>
            <c:ext xmlns:c16="http://schemas.microsoft.com/office/drawing/2014/chart" uri="{C3380CC4-5D6E-409C-BE32-E72D297353CC}">
              <c16:uniqueId val="{00000001-3095-40F2-A499-02CC11912FAD}"/>
            </c:ext>
          </c:extLst>
        </c:ser>
        <c:ser>
          <c:idx val="3"/>
          <c:order val="2"/>
          <c:tx>
            <c:strRef>
              <c:f>'Fig3.2'!$E$6</c:f>
              <c:strCache>
                <c:ptCount val="1"/>
                <c:pt idx="0">
                  <c:v>1990-2000</c:v>
                </c:pt>
              </c:strCache>
            </c:strRef>
          </c:tx>
          <c:spPr>
            <a:pattFill prst="dkUpDiag">
              <a:fgClr>
                <a:srgbClr val="DC8633"/>
              </a:fgClr>
              <a:bgClr>
                <a:schemeClr val="bg1"/>
              </a:bgClr>
            </a:pattFill>
            <a:ln>
              <a:noFill/>
            </a:ln>
            <a:effectLst/>
          </c:spPr>
          <c:invertIfNegative val="0"/>
          <c:cat>
            <c:strRef>
              <c:f>'Fig3.2'!$A$7:$A$14</c:f>
              <c:strCache>
                <c:ptCount val="7"/>
                <c:pt idx="0">
                  <c:v>Australia</c:v>
                </c:pt>
                <c:pt idx="1">
                  <c:v>Canada</c:v>
                </c:pt>
                <c:pt idx="2">
                  <c:v>Denmark</c:v>
                </c:pt>
                <c:pt idx="3">
                  <c:v>New Zealand</c:v>
                </c:pt>
                <c:pt idx="4">
                  <c:v>South Korea</c:v>
                </c:pt>
                <c:pt idx="5">
                  <c:v>Sweden</c:v>
                </c:pt>
                <c:pt idx="6">
                  <c:v>United States</c:v>
                </c:pt>
              </c:strCache>
            </c:strRef>
          </c:cat>
          <c:val>
            <c:numRef>
              <c:f>'Fig3.2'!$E$7:$E$14</c:f>
              <c:numCache>
                <c:formatCode>0</c:formatCode>
                <c:ptCount val="8"/>
                <c:pt idx="0">
                  <c:v>2.0739999999999998</c:v>
                </c:pt>
                <c:pt idx="1">
                  <c:v>1.7150000000000001</c:v>
                </c:pt>
                <c:pt idx="2">
                  <c:v>2.032</c:v>
                </c:pt>
                <c:pt idx="3">
                  <c:v>1.173</c:v>
                </c:pt>
                <c:pt idx="4">
                  <c:v>6.1470000000000002</c:v>
                </c:pt>
                <c:pt idx="5">
                  <c:v>2.3530000000000002</c:v>
                </c:pt>
                <c:pt idx="6">
                  <c:v>1.802</c:v>
                </c:pt>
              </c:numCache>
            </c:numRef>
          </c:val>
          <c:extLst>
            <c:ext xmlns:c16="http://schemas.microsoft.com/office/drawing/2014/chart" uri="{C3380CC4-5D6E-409C-BE32-E72D297353CC}">
              <c16:uniqueId val="{00000002-3095-40F2-A499-02CC11912FAD}"/>
            </c:ext>
          </c:extLst>
        </c:ser>
        <c:ser>
          <c:idx val="2"/>
          <c:order val="3"/>
          <c:tx>
            <c:strRef>
              <c:f>'Fig3.2'!$F$6</c:f>
              <c:strCache>
                <c:ptCount val="1"/>
                <c:pt idx="0">
                  <c:v>2000-2010</c:v>
                </c:pt>
              </c:strCache>
            </c:strRef>
          </c:tx>
          <c:spPr>
            <a:solidFill>
              <a:schemeClr val="accent3"/>
            </a:solidFill>
            <a:ln>
              <a:noFill/>
            </a:ln>
            <a:effectLst/>
          </c:spPr>
          <c:invertIfNegative val="0"/>
          <c:cat>
            <c:strRef>
              <c:f>'Fig3.2'!$A$7:$A$14</c:f>
              <c:strCache>
                <c:ptCount val="7"/>
                <c:pt idx="0">
                  <c:v>Australia</c:v>
                </c:pt>
                <c:pt idx="1">
                  <c:v>Canada</c:v>
                </c:pt>
                <c:pt idx="2">
                  <c:v>Denmark</c:v>
                </c:pt>
                <c:pt idx="3">
                  <c:v>New Zealand</c:v>
                </c:pt>
                <c:pt idx="4">
                  <c:v>South Korea</c:v>
                </c:pt>
                <c:pt idx="5">
                  <c:v>Sweden</c:v>
                </c:pt>
                <c:pt idx="6">
                  <c:v>United States</c:v>
                </c:pt>
              </c:strCache>
            </c:strRef>
          </c:cat>
          <c:val>
            <c:numRef>
              <c:f>'Fig3.2'!$F$7:$F$14</c:f>
              <c:numCache>
                <c:formatCode>0</c:formatCode>
                <c:ptCount val="8"/>
                <c:pt idx="0">
                  <c:v>1.3069999999999999</c:v>
                </c:pt>
                <c:pt idx="1">
                  <c:v>0.90200000000000002</c:v>
                </c:pt>
                <c:pt idx="2">
                  <c:v>0.95600000000000007</c:v>
                </c:pt>
                <c:pt idx="3">
                  <c:v>1.141</c:v>
                </c:pt>
                <c:pt idx="4">
                  <c:v>4.93</c:v>
                </c:pt>
                <c:pt idx="5">
                  <c:v>1.786</c:v>
                </c:pt>
                <c:pt idx="6">
                  <c:v>2.2130000000000001</c:v>
                </c:pt>
              </c:numCache>
            </c:numRef>
          </c:val>
          <c:extLst>
            <c:ext xmlns:c16="http://schemas.microsoft.com/office/drawing/2014/chart" uri="{C3380CC4-5D6E-409C-BE32-E72D297353CC}">
              <c16:uniqueId val="{00000003-3095-40F2-A499-02CC11912FAD}"/>
            </c:ext>
          </c:extLst>
        </c:ser>
        <c:ser>
          <c:idx val="4"/>
          <c:order val="4"/>
          <c:tx>
            <c:strRef>
              <c:f>'Fig3.2'!$G$6</c:f>
              <c:strCache>
                <c:ptCount val="1"/>
                <c:pt idx="0">
                  <c:v>2010-2019</c:v>
                </c:pt>
              </c:strCache>
            </c:strRef>
          </c:tx>
          <c:spPr>
            <a:solidFill>
              <a:srgbClr val="DC8633"/>
            </a:solidFill>
            <a:ln>
              <a:solidFill>
                <a:srgbClr val="DC8633"/>
              </a:solidFill>
            </a:ln>
            <a:effectLst/>
          </c:spPr>
          <c:invertIfNegative val="0"/>
          <c:cat>
            <c:strRef>
              <c:f>'Fig3.2'!$A$7:$A$14</c:f>
              <c:strCache>
                <c:ptCount val="7"/>
                <c:pt idx="0">
                  <c:v>Australia</c:v>
                </c:pt>
                <c:pt idx="1">
                  <c:v>Canada</c:v>
                </c:pt>
                <c:pt idx="2">
                  <c:v>Denmark</c:v>
                </c:pt>
                <c:pt idx="3">
                  <c:v>New Zealand</c:v>
                </c:pt>
                <c:pt idx="4">
                  <c:v>South Korea</c:v>
                </c:pt>
                <c:pt idx="5">
                  <c:v>Sweden</c:v>
                </c:pt>
                <c:pt idx="6">
                  <c:v>United States</c:v>
                </c:pt>
              </c:strCache>
            </c:strRef>
          </c:cat>
          <c:val>
            <c:numRef>
              <c:f>'Fig3.2'!$G$7:$G$14</c:f>
              <c:numCache>
                <c:formatCode>0</c:formatCode>
                <c:ptCount val="8"/>
                <c:pt idx="0">
                  <c:v>1.133</c:v>
                </c:pt>
                <c:pt idx="1">
                  <c:v>1.012</c:v>
                </c:pt>
                <c:pt idx="2">
                  <c:v>1.3380000000000001</c:v>
                </c:pt>
                <c:pt idx="3">
                  <c:v>0.71499999999999997</c:v>
                </c:pt>
                <c:pt idx="4">
                  <c:v>2.621</c:v>
                </c:pt>
                <c:pt idx="5">
                  <c:v>0.89</c:v>
                </c:pt>
                <c:pt idx="6">
                  <c:v>0.58899999999999997</c:v>
                </c:pt>
              </c:numCache>
            </c:numRef>
          </c:val>
          <c:extLst>
            <c:ext xmlns:c16="http://schemas.microsoft.com/office/drawing/2014/chart" uri="{C3380CC4-5D6E-409C-BE32-E72D297353CC}">
              <c16:uniqueId val="{00000004-3095-40F2-A499-02CC11912FAD}"/>
            </c:ext>
          </c:extLst>
        </c:ser>
        <c:dLbls>
          <c:showLegendKey val="0"/>
          <c:showVal val="0"/>
          <c:showCatName val="0"/>
          <c:showSerName val="0"/>
          <c:showPercent val="0"/>
          <c:showBubbleSize val="0"/>
        </c:dLbls>
        <c:gapWidth val="219"/>
        <c:overlap val="-27"/>
        <c:axId val="429014008"/>
        <c:axId val="429014336"/>
      </c:bar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Annualised average growth (%)</a:t>
                </a:r>
              </a:p>
            </c:rich>
          </c:tx>
          <c:layout>
            <c:manualLayout>
              <c:xMode val="edge"/>
              <c:yMode val="edge"/>
              <c:x val="1.8661481481481484E-2"/>
              <c:y val="0.16422416666666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valAx>
      <c:spPr>
        <a:noFill/>
        <a:ln>
          <a:noFill/>
        </a:ln>
        <a:effectLst/>
      </c:spPr>
    </c:plotArea>
    <c:legend>
      <c:legendPos val="b"/>
      <c:layout>
        <c:manualLayout>
          <c:xMode val="edge"/>
          <c:yMode val="edge"/>
          <c:x val="0.23692532045697209"/>
          <c:y val="0.9084164550641628"/>
          <c:w val="0.56677252843394577"/>
          <c:h val="8.195246427529892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emf"/></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497540</xdr:colOff>
      <xdr:row>6</xdr:row>
      <xdr:rowOff>78441</xdr:rowOff>
    </xdr:from>
    <xdr:to>
      <xdr:col>16</xdr:col>
      <xdr:colOff>401604</xdr:colOff>
      <xdr:row>24</xdr:row>
      <xdr:rowOff>91147</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585787</xdr:colOff>
      <xdr:row>5</xdr:row>
      <xdr:rowOff>80962</xdr:rowOff>
    </xdr:from>
    <xdr:to>
      <xdr:col>21</xdr:col>
      <xdr:colOff>187</xdr:colOff>
      <xdr:row>24</xdr:row>
      <xdr:rowOff>61462</xdr:rowOff>
    </xdr:to>
    <xdr:graphicFrame macro="">
      <xdr:nvGraphicFramePr>
        <xdr:cNvPr id="2" name="Chart 3">
          <a:extLst>
            <a:ext uri="{FF2B5EF4-FFF2-40B4-BE49-F238E27FC236}">
              <a16:creationId xmlns:a16="http://schemas.microsoft.com/office/drawing/2014/main" id="{B6786B92-CCE6-4580-8B51-161F64EA1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228600</xdr:colOff>
      <xdr:row>6</xdr:row>
      <xdr:rowOff>19050</xdr:rowOff>
    </xdr:from>
    <xdr:to>
      <xdr:col>21</xdr:col>
      <xdr:colOff>363856</xdr:colOff>
      <xdr:row>32</xdr:row>
      <xdr:rowOff>124779</xdr:rowOff>
    </xdr:to>
    <xdr:graphicFrame macro="">
      <xdr:nvGraphicFramePr>
        <xdr:cNvPr id="2" name="Chart 1">
          <a:extLst>
            <a:ext uri="{FF2B5EF4-FFF2-40B4-BE49-F238E27FC236}">
              <a16:creationId xmlns:a16="http://schemas.microsoft.com/office/drawing/2014/main" id="{BE8AC478-648F-4D7D-BFD6-03CA94227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445361</xdr:colOff>
      <xdr:row>5</xdr:row>
      <xdr:rowOff>66675</xdr:rowOff>
    </xdr:from>
    <xdr:to>
      <xdr:col>20</xdr:col>
      <xdr:colOff>507461</xdr:colOff>
      <xdr:row>23</xdr:row>
      <xdr:rowOff>102009</xdr:rowOff>
    </xdr:to>
    <xdr:graphicFrame macro="">
      <xdr:nvGraphicFramePr>
        <xdr:cNvPr id="2" name="Chart 5">
          <a:extLst>
            <a:ext uri="{FF2B5EF4-FFF2-40B4-BE49-F238E27FC236}">
              <a16:creationId xmlns:a16="http://schemas.microsoft.com/office/drawing/2014/main" id="{272A28BA-D207-4B3F-95BA-78F03EBC8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409575</xdr:colOff>
      <xdr:row>6</xdr:row>
      <xdr:rowOff>61912</xdr:rowOff>
    </xdr:from>
    <xdr:to>
      <xdr:col>23</xdr:col>
      <xdr:colOff>28575</xdr:colOff>
      <xdr:row>31</xdr:row>
      <xdr:rowOff>76200</xdr:rowOff>
    </xdr:to>
    <xdr:graphicFrame macro="">
      <xdr:nvGraphicFramePr>
        <xdr:cNvPr id="2" name="Chart 1">
          <a:extLst>
            <a:ext uri="{FF2B5EF4-FFF2-40B4-BE49-F238E27FC236}">
              <a16:creationId xmlns:a16="http://schemas.microsoft.com/office/drawing/2014/main" id="{60E68238-B096-404E-8FA9-EC432D77A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9525</xdr:colOff>
      <xdr:row>7</xdr:row>
      <xdr:rowOff>52387</xdr:rowOff>
    </xdr:from>
    <xdr:to>
      <xdr:col>21</xdr:col>
      <xdr:colOff>33525</xdr:colOff>
      <xdr:row>26</xdr:row>
      <xdr:rowOff>32887</xdr:rowOff>
    </xdr:to>
    <xdr:graphicFrame macro="">
      <xdr:nvGraphicFramePr>
        <xdr:cNvPr id="2" name="Chart 1">
          <a:extLst>
            <a:ext uri="{FF2B5EF4-FFF2-40B4-BE49-F238E27FC236}">
              <a16:creationId xmlns:a16="http://schemas.microsoft.com/office/drawing/2014/main" id="{C6ABE6D4-DAFB-4448-8B4D-DC7C546C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559871</xdr:colOff>
      <xdr:row>5</xdr:row>
      <xdr:rowOff>186317</xdr:rowOff>
    </xdr:from>
    <xdr:to>
      <xdr:col>22</xdr:col>
      <xdr:colOff>190500</xdr:colOff>
      <xdr:row>30</xdr:row>
      <xdr:rowOff>27214</xdr:rowOff>
    </xdr:to>
    <xdr:graphicFrame macro="">
      <xdr:nvGraphicFramePr>
        <xdr:cNvPr id="2" name="Chart 1">
          <a:extLst>
            <a:ext uri="{FF2B5EF4-FFF2-40B4-BE49-F238E27FC236}">
              <a16:creationId xmlns:a16="http://schemas.microsoft.com/office/drawing/2014/main" id="{0AB5FBA3-8976-4861-9ACB-1343DD301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204787</xdr:colOff>
      <xdr:row>5</xdr:row>
      <xdr:rowOff>14287</xdr:rowOff>
    </xdr:from>
    <xdr:to>
      <xdr:col>19</xdr:col>
      <xdr:colOff>48787</xdr:colOff>
      <xdr:row>22</xdr:row>
      <xdr:rowOff>15787</xdr:rowOff>
    </xdr:to>
    <xdr:graphicFrame macro="">
      <xdr:nvGraphicFramePr>
        <xdr:cNvPr id="2" name="Chart 1">
          <a:extLst>
            <a:ext uri="{FF2B5EF4-FFF2-40B4-BE49-F238E27FC236}">
              <a16:creationId xmlns:a16="http://schemas.microsoft.com/office/drawing/2014/main" id="{632AE7BA-D65F-4B7D-973F-C94DA92FD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285750</xdr:colOff>
      <xdr:row>5</xdr:row>
      <xdr:rowOff>23812</xdr:rowOff>
    </xdr:from>
    <xdr:to>
      <xdr:col>41</xdr:col>
      <xdr:colOff>571500</xdr:colOff>
      <xdr:row>39</xdr:row>
      <xdr:rowOff>76200</xdr:rowOff>
    </xdr:to>
    <xdr:graphicFrame macro="">
      <xdr:nvGraphicFramePr>
        <xdr:cNvPr id="3" name="Chart 2">
          <a:extLst>
            <a:ext uri="{FF2B5EF4-FFF2-40B4-BE49-F238E27FC236}">
              <a16:creationId xmlns:a16="http://schemas.microsoft.com/office/drawing/2014/main" id="{473AC674-A068-434C-BD7B-F40EDE6EF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95250</xdr:colOff>
      <xdr:row>5</xdr:row>
      <xdr:rowOff>0</xdr:rowOff>
    </xdr:from>
    <xdr:to>
      <xdr:col>21</xdr:col>
      <xdr:colOff>104962</xdr:colOff>
      <xdr:row>28</xdr:row>
      <xdr:rowOff>47625</xdr:rowOff>
    </xdr:to>
    <xdr:graphicFrame macro="">
      <xdr:nvGraphicFramePr>
        <xdr:cNvPr id="2" name="Chart 1">
          <a:extLst>
            <a:ext uri="{FF2B5EF4-FFF2-40B4-BE49-F238E27FC236}">
              <a16:creationId xmlns:a16="http://schemas.microsoft.com/office/drawing/2014/main" id="{A890AFDC-49FE-4E44-8792-CE13BDC66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0.78469</cdr:x>
      <cdr:y>0.01935</cdr:y>
    </cdr:from>
    <cdr:to>
      <cdr:x>0.98281</cdr:x>
      <cdr:y>0.70323</cdr:y>
    </cdr:to>
    <cdr:sp macro="" textlink="">
      <cdr:nvSpPr>
        <cdr:cNvPr id="2" name="TextBox 1">
          <a:extLst xmlns:a="http://schemas.openxmlformats.org/drawingml/2006/main">
            <a:ext uri="{FF2B5EF4-FFF2-40B4-BE49-F238E27FC236}">
              <a16:creationId xmlns:a16="http://schemas.microsoft.com/office/drawing/2014/main" id="{8D2D503F-A61B-52B6-B44F-DF5F02F6A6E9}"/>
            </a:ext>
          </a:extLst>
        </cdr:cNvPr>
        <cdr:cNvSpPr txBox="1"/>
      </cdr:nvSpPr>
      <cdr:spPr>
        <a:xfrm xmlns:a="http://schemas.openxmlformats.org/drawingml/2006/main">
          <a:off x="4791075" y="85725"/>
          <a:ext cx="1209675" cy="3028950"/>
        </a:xfrm>
        <a:prstGeom xmlns:a="http://schemas.openxmlformats.org/drawingml/2006/main" prst="rect">
          <a:avLst/>
        </a:prstGeom>
        <a:solidFill xmlns:a="http://schemas.openxmlformats.org/drawingml/2006/main">
          <a:srgbClr val="7F7F7F">
            <a:alpha val="10196"/>
          </a:srgbClr>
        </a:solidFill>
      </cdr:spPr>
      <cdr:txBody>
        <a:bodyPr xmlns:a="http://schemas.openxmlformats.org/drawingml/2006/main" vertOverflow="clip" wrap="square" rtlCol="0"/>
        <a:lstStyle xmlns:a="http://schemas.openxmlformats.org/drawingml/2006/main"/>
        <a:p xmlns:a="http://schemas.openxmlformats.org/drawingml/2006/main">
          <a:pPr algn="ctr"/>
          <a:r>
            <a:rPr lang="en-NZ" sz="1100"/>
            <a:t>COVID-19</a:t>
          </a:r>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526676</xdr:colOff>
      <xdr:row>6</xdr:row>
      <xdr:rowOff>22412</xdr:rowOff>
    </xdr:from>
    <xdr:to>
      <xdr:col>24</xdr:col>
      <xdr:colOff>374275</xdr:colOff>
      <xdr:row>27</xdr:row>
      <xdr:rowOff>165847</xdr:rowOff>
    </xdr:to>
    <xdr:graphicFrame macro="">
      <xdr:nvGraphicFramePr>
        <xdr:cNvPr id="2" name="Chart 3">
          <a:extLst>
            <a:ext uri="{FF2B5EF4-FFF2-40B4-BE49-F238E27FC236}">
              <a16:creationId xmlns:a16="http://schemas.microsoft.com/office/drawing/2014/main" id="{85A386EF-BEEA-4A65-8849-F48FD6A02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xdr:colOff>
      <xdr:row>5</xdr:row>
      <xdr:rowOff>133350</xdr:rowOff>
    </xdr:from>
    <xdr:to>
      <xdr:col>14</xdr:col>
      <xdr:colOff>0</xdr:colOff>
      <xdr:row>22</xdr:row>
      <xdr:rowOff>123825</xdr:rowOff>
    </xdr:to>
    <xdr:grpSp>
      <xdr:nvGrpSpPr>
        <xdr:cNvPr id="2" name="Group 1">
          <a:extLst>
            <a:ext uri="{FF2B5EF4-FFF2-40B4-BE49-F238E27FC236}">
              <a16:creationId xmlns:a16="http://schemas.microsoft.com/office/drawing/2014/main" id="{2F762D8E-236E-4627-93BA-72ED20DEEE26}"/>
            </a:ext>
          </a:extLst>
        </xdr:cNvPr>
        <xdr:cNvGrpSpPr/>
      </xdr:nvGrpSpPr>
      <xdr:grpSpPr>
        <a:xfrm>
          <a:off x="4457700" y="1097189"/>
          <a:ext cx="5951764" cy="3630386"/>
          <a:chOff x="4762500" y="1776412"/>
          <a:chExt cx="6120000" cy="3600000"/>
        </a:xfrm>
      </xdr:grpSpPr>
      <xdr:graphicFrame macro="">
        <xdr:nvGraphicFramePr>
          <xdr:cNvPr id="3" name="Chart 2">
            <a:extLst>
              <a:ext uri="{FF2B5EF4-FFF2-40B4-BE49-F238E27FC236}">
                <a16:creationId xmlns:a16="http://schemas.microsoft.com/office/drawing/2014/main" id="{24305CF2-FE2E-A1B0-9E2B-860964B96AEB}"/>
              </a:ext>
            </a:extLst>
          </xdr:cNvPr>
          <xdr:cNvGraphicFramePr/>
        </xdr:nvGraphicFramePr>
        <xdr:xfrm>
          <a:off x="4762500" y="1776412"/>
          <a:ext cx="6120000" cy="36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6FEA9055-4060-6FB9-AE65-F1A33108B06D}"/>
              </a:ext>
            </a:extLst>
          </xdr:cNvPr>
          <xdr:cNvSpPr txBox="1"/>
        </xdr:nvSpPr>
        <xdr:spPr>
          <a:xfrm>
            <a:off x="7562850" y="2152650"/>
            <a:ext cx="5810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NZ" sz="900"/>
              <a:t>1st Oil shock</a:t>
            </a:r>
          </a:p>
        </xdr:txBody>
      </xdr:sp>
      <xdr:cxnSp macro="">
        <xdr:nvCxnSpPr>
          <xdr:cNvPr id="5" name="Straight Arrow Connector 4">
            <a:extLst>
              <a:ext uri="{FF2B5EF4-FFF2-40B4-BE49-F238E27FC236}">
                <a16:creationId xmlns:a16="http://schemas.microsoft.com/office/drawing/2014/main" id="{E771A4F6-1CE6-CE29-AE86-F36A9A08AAA8}"/>
              </a:ext>
            </a:extLst>
          </xdr:cNvPr>
          <xdr:cNvCxnSpPr/>
        </xdr:nvCxnSpPr>
        <xdr:spPr>
          <a:xfrm>
            <a:off x="7834313" y="2533650"/>
            <a:ext cx="61912" cy="381000"/>
          </a:xfrm>
          <a:prstGeom prst="straightConnector1">
            <a:avLst/>
          </a:prstGeom>
          <a:ln>
            <a:solidFill>
              <a:schemeClr val="accent1">
                <a:lumMod val="75000"/>
              </a:schemeClr>
            </a:solidFill>
            <a:tailEnd type="triangle" w="sm" len="med"/>
          </a:ln>
        </xdr:spPr>
        <xdr:style>
          <a:lnRef idx="1">
            <a:schemeClr val="accent1"/>
          </a:lnRef>
          <a:fillRef idx="0">
            <a:schemeClr val="accent1"/>
          </a:fillRef>
          <a:effectRef idx="0">
            <a:schemeClr val="accent1"/>
          </a:effectRef>
          <a:fontRef idx="minor">
            <a:schemeClr val="tx1"/>
          </a:fontRef>
        </xdr:style>
      </xdr:cxnSp>
      <xdr:sp macro="" textlink="">
        <xdr:nvSpPr>
          <xdr:cNvPr id="6" name="TextBox 5">
            <a:extLst>
              <a:ext uri="{FF2B5EF4-FFF2-40B4-BE49-F238E27FC236}">
                <a16:creationId xmlns:a16="http://schemas.microsoft.com/office/drawing/2014/main" id="{8FA762E5-FBEE-1D99-F940-88F350A157B2}"/>
              </a:ext>
            </a:extLst>
          </xdr:cNvPr>
          <xdr:cNvSpPr txBox="1"/>
        </xdr:nvSpPr>
        <xdr:spPr>
          <a:xfrm>
            <a:off x="9248775" y="2419350"/>
            <a:ext cx="885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a:t>GFC</a:t>
            </a:r>
          </a:p>
        </xdr:txBody>
      </xdr:sp>
      <xdr:cxnSp macro="">
        <xdr:nvCxnSpPr>
          <xdr:cNvPr id="7" name="Straight Arrow Connector 6">
            <a:extLst>
              <a:ext uri="{FF2B5EF4-FFF2-40B4-BE49-F238E27FC236}">
                <a16:creationId xmlns:a16="http://schemas.microsoft.com/office/drawing/2014/main" id="{DCC1EAC2-A5AE-C57F-2CEE-539E3584D64C}"/>
              </a:ext>
            </a:extLst>
          </xdr:cNvPr>
          <xdr:cNvCxnSpPr>
            <a:stCxn id="6" idx="2"/>
          </xdr:cNvCxnSpPr>
        </xdr:nvCxnSpPr>
        <xdr:spPr>
          <a:xfrm>
            <a:off x="9691688" y="2743200"/>
            <a:ext cx="185737" cy="361950"/>
          </a:xfrm>
          <a:prstGeom prst="straightConnector1">
            <a:avLst/>
          </a:prstGeom>
          <a:ln>
            <a:solidFill>
              <a:schemeClr val="accent1">
                <a:lumMod val="75000"/>
              </a:schemeClr>
            </a:solidFill>
            <a:tailEnd type="triangle" w="sm" len="med"/>
          </a:ln>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77B537D1-2FE3-8805-0CD2-D1555B2627C4}"/>
              </a:ext>
            </a:extLst>
          </xdr:cNvPr>
          <xdr:cNvSpPr txBox="1"/>
        </xdr:nvSpPr>
        <xdr:spPr>
          <a:xfrm>
            <a:off x="8153400" y="3095625"/>
            <a:ext cx="561976" cy="447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NZ" sz="900"/>
              <a:t>2nd Oil shock</a:t>
            </a:r>
          </a:p>
        </xdr:txBody>
      </xdr:sp>
      <xdr:cxnSp macro="">
        <xdr:nvCxnSpPr>
          <xdr:cNvPr id="9" name="Straight Arrow Connector 8">
            <a:extLst>
              <a:ext uri="{FF2B5EF4-FFF2-40B4-BE49-F238E27FC236}">
                <a16:creationId xmlns:a16="http://schemas.microsoft.com/office/drawing/2014/main" id="{4B65AFAD-D160-7661-2DAA-6B038C221F5D}"/>
              </a:ext>
            </a:extLst>
          </xdr:cNvPr>
          <xdr:cNvCxnSpPr>
            <a:stCxn id="8" idx="2"/>
          </xdr:cNvCxnSpPr>
        </xdr:nvCxnSpPr>
        <xdr:spPr>
          <a:xfrm flipH="1">
            <a:off x="8391525" y="3543301"/>
            <a:ext cx="42863" cy="247649"/>
          </a:xfrm>
          <a:prstGeom prst="straightConnector1">
            <a:avLst/>
          </a:prstGeom>
          <a:ln>
            <a:solidFill>
              <a:schemeClr val="accent1">
                <a:lumMod val="75000"/>
              </a:schemeClr>
            </a:solidFill>
            <a:tailEnd type="triangle"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0.xml><?xml version="1.0" encoding="utf-8"?>
<c:userShapes xmlns:c="http://schemas.openxmlformats.org/drawingml/2006/chart">
  <cdr:relSizeAnchor xmlns:cdr="http://schemas.openxmlformats.org/drawingml/2006/chartDrawing">
    <cdr:from>
      <cdr:x>0.53431</cdr:x>
      <cdr:y>0.03774</cdr:y>
    </cdr:from>
    <cdr:to>
      <cdr:x>0.53554</cdr:x>
      <cdr:y>0.7217</cdr:y>
    </cdr:to>
    <cdr:cxnSp macro="">
      <cdr:nvCxnSpPr>
        <cdr:cNvPr id="3" name="Straight Connector 2">
          <a:extLst xmlns:a="http://schemas.openxmlformats.org/drawingml/2006/main">
            <a:ext uri="{FF2B5EF4-FFF2-40B4-BE49-F238E27FC236}">
              <a16:creationId xmlns:a16="http://schemas.microsoft.com/office/drawing/2014/main" id="{493E597F-4814-41ED-B09E-AEA5652DA060}"/>
            </a:ext>
          </a:extLst>
        </cdr:cNvPr>
        <cdr:cNvCxnSpPr/>
      </cdr:nvCxnSpPr>
      <cdr:spPr>
        <a:xfrm xmlns:a="http://schemas.openxmlformats.org/drawingml/2006/main">
          <a:off x="4152900" y="152400"/>
          <a:ext cx="9525" cy="276225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0.35813</cdr:x>
      <cdr:y>0.0366</cdr:y>
    </cdr:from>
    <cdr:to>
      <cdr:x>0.51494</cdr:x>
      <cdr:y>0.76753</cdr:y>
    </cdr:to>
    <cdr:sp macro="" textlink="">
      <cdr:nvSpPr>
        <cdr:cNvPr id="2" name="TextBox 1">
          <a:extLst xmlns:a="http://schemas.openxmlformats.org/drawingml/2006/main">
            <a:ext uri="{FF2B5EF4-FFF2-40B4-BE49-F238E27FC236}">
              <a16:creationId xmlns:a16="http://schemas.microsoft.com/office/drawing/2014/main" id="{E9A4E612-291E-2576-358B-0BE8A11C9173}"/>
            </a:ext>
          </a:extLst>
        </cdr:cNvPr>
        <cdr:cNvSpPr txBox="1"/>
      </cdr:nvSpPr>
      <cdr:spPr>
        <a:xfrm xmlns:a="http://schemas.openxmlformats.org/drawingml/2006/main">
          <a:off x="2762624" y="151652"/>
          <a:ext cx="1209675" cy="3028950"/>
        </a:xfrm>
        <a:prstGeom xmlns:a="http://schemas.openxmlformats.org/drawingml/2006/main" prst="rect">
          <a:avLst/>
        </a:prstGeom>
        <a:solidFill xmlns:a="http://schemas.openxmlformats.org/drawingml/2006/main">
          <a:srgbClr val="7F7F7F">
            <a:alpha val="10196"/>
          </a:srgb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a:t>COVID-19</a:t>
          </a:r>
        </a:p>
      </cdr:txBody>
    </cdr:sp>
  </cdr:relSizeAnchor>
  <cdr:relSizeAnchor xmlns:cdr="http://schemas.openxmlformats.org/drawingml/2006/chartDrawing">
    <cdr:from>
      <cdr:x>0.8099</cdr:x>
      <cdr:y>0.02848</cdr:y>
    </cdr:from>
    <cdr:to>
      <cdr:x>0.96671</cdr:x>
      <cdr:y>0.75942</cdr:y>
    </cdr:to>
    <cdr:sp macro="" textlink="">
      <cdr:nvSpPr>
        <cdr:cNvPr id="4" name="TextBox 1">
          <a:extLst xmlns:a="http://schemas.openxmlformats.org/drawingml/2006/main">
            <a:ext uri="{FF2B5EF4-FFF2-40B4-BE49-F238E27FC236}">
              <a16:creationId xmlns:a16="http://schemas.microsoft.com/office/drawing/2014/main" id="{938D5BD0-7EE1-F1F9-71D0-4D2BB64D1BDE}"/>
            </a:ext>
          </a:extLst>
        </cdr:cNvPr>
        <cdr:cNvSpPr txBox="1"/>
      </cdr:nvSpPr>
      <cdr:spPr>
        <a:xfrm xmlns:a="http://schemas.openxmlformats.org/drawingml/2006/main">
          <a:off x="6247653" y="118035"/>
          <a:ext cx="1209675" cy="3028950"/>
        </a:xfrm>
        <a:prstGeom xmlns:a="http://schemas.openxmlformats.org/drawingml/2006/main" prst="rect">
          <a:avLst/>
        </a:prstGeom>
        <a:solidFill xmlns:a="http://schemas.openxmlformats.org/drawingml/2006/main">
          <a:srgbClr val="7F7F7F">
            <a:alpha val="10196"/>
          </a:srgb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a:t>COVID-19</a:t>
          </a:r>
        </a:p>
      </cdr:txBody>
    </cdr:sp>
  </cdr:relSizeAnchor>
</c:userShapes>
</file>

<file path=xl/drawings/drawing21.xml><?xml version="1.0" encoding="utf-8"?>
<xdr:wsDr xmlns:xdr="http://schemas.openxmlformats.org/drawingml/2006/spreadsheetDrawing" xmlns:a="http://schemas.openxmlformats.org/drawingml/2006/main">
  <xdr:twoCellAnchor>
    <xdr:from>
      <xdr:col>8</xdr:col>
      <xdr:colOff>374332</xdr:colOff>
      <xdr:row>5</xdr:row>
      <xdr:rowOff>0</xdr:rowOff>
    </xdr:from>
    <xdr:to>
      <xdr:col>19</xdr:col>
      <xdr:colOff>38100</xdr:colOff>
      <xdr:row>26</xdr:row>
      <xdr:rowOff>76200</xdr:rowOff>
    </xdr:to>
    <xdr:graphicFrame macro="">
      <xdr:nvGraphicFramePr>
        <xdr:cNvPr id="2" name="Chart 1">
          <a:extLst>
            <a:ext uri="{FF2B5EF4-FFF2-40B4-BE49-F238E27FC236}">
              <a16:creationId xmlns:a16="http://schemas.microsoft.com/office/drawing/2014/main" id="{17B33DDB-A500-4BB3-93D8-54795F2D1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85165</xdr:colOff>
      <xdr:row>6</xdr:row>
      <xdr:rowOff>86545</xdr:rowOff>
    </xdr:from>
    <xdr:to>
      <xdr:col>20</xdr:col>
      <xdr:colOff>683558</xdr:colOff>
      <xdr:row>35</xdr:row>
      <xdr:rowOff>44824</xdr:rowOff>
    </xdr:to>
    <xdr:graphicFrame macro="">
      <xdr:nvGraphicFramePr>
        <xdr:cNvPr id="2" name="Chart 1">
          <a:extLst>
            <a:ext uri="{FF2B5EF4-FFF2-40B4-BE49-F238E27FC236}">
              <a16:creationId xmlns:a16="http://schemas.microsoft.com/office/drawing/2014/main" id="{ACA750F2-7D23-46DF-9A17-1926BAB79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219074</xdr:colOff>
      <xdr:row>5</xdr:row>
      <xdr:rowOff>85725</xdr:rowOff>
    </xdr:from>
    <xdr:to>
      <xdr:col>18</xdr:col>
      <xdr:colOff>247649</xdr:colOff>
      <xdr:row>23</xdr:row>
      <xdr:rowOff>85725</xdr:rowOff>
    </xdr:to>
    <xdr:graphicFrame macro="">
      <xdr:nvGraphicFramePr>
        <xdr:cNvPr id="2" name="Chart 1">
          <a:extLst>
            <a:ext uri="{FF2B5EF4-FFF2-40B4-BE49-F238E27FC236}">
              <a16:creationId xmlns:a16="http://schemas.microsoft.com/office/drawing/2014/main" id="{B8633B97-A464-4AEA-BC88-354A545E2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399096</xdr:colOff>
      <xdr:row>8</xdr:row>
      <xdr:rowOff>170497</xdr:rowOff>
    </xdr:from>
    <xdr:to>
      <xdr:col>18</xdr:col>
      <xdr:colOff>342899</xdr:colOff>
      <xdr:row>26</xdr:row>
      <xdr:rowOff>142875</xdr:rowOff>
    </xdr:to>
    <xdr:graphicFrame macro="">
      <xdr:nvGraphicFramePr>
        <xdr:cNvPr id="2" name="Chart 1">
          <a:extLst>
            <a:ext uri="{FF2B5EF4-FFF2-40B4-BE49-F238E27FC236}">
              <a16:creationId xmlns:a16="http://schemas.microsoft.com/office/drawing/2014/main" id="{846DF422-79CD-4CCA-9A3B-C86EEB781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198120</xdr:colOff>
      <xdr:row>5</xdr:row>
      <xdr:rowOff>120966</xdr:rowOff>
    </xdr:from>
    <xdr:to>
      <xdr:col>23</xdr:col>
      <xdr:colOff>222120</xdr:colOff>
      <xdr:row>25</xdr:row>
      <xdr:rowOff>101466</xdr:rowOff>
    </xdr:to>
    <xdr:graphicFrame macro="">
      <xdr:nvGraphicFramePr>
        <xdr:cNvPr id="2" name="Chart 1">
          <a:extLst>
            <a:ext uri="{FF2B5EF4-FFF2-40B4-BE49-F238E27FC236}">
              <a16:creationId xmlns:a16="http://schemas.microsoft.com/office/drawing/2014/main" id="{29DAB934-C7F0-4E93-BC74-EDA92AA05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0.20575</cdr:x>
      <cdr:y>0.85148</cdr:y>
    </cdr:from>
    <cdr:to>
      <cdr:x>0.38785</cdr:x>
      <cdr:y>0.92957</cdr:y>
    </cdr:to>
    <cdr:sp macro="" textlink="">
      <cdr:nvSpPr>
        <cdr:cNvPr id="2" name="TextBox 1">
          <a:extLst xmlns:a="http://schemas.openxmlformats.org/drawingml/2006/main">
            <a:ext uri="{FF2B5EF4-FFF2-40B4-BE49-F238E27FC236}">
              <a16:creationId xmlns:a16="http://schemas.microsoft.com/office/drawing/2014/main" id="{C134E582-E1BF-2F1C-CF41-6867CC990AB9}"/>
            </a:ext>
          </a:extLst>
        </cdr:cNvPr>
        <cdr:cNvSpPr txBox="1"/>
      </cdr:nvSpPr>
      <cdr:spPr>
        <a:xfrm xmlns:a="http://schemas.openxmlformats.org/drawingml/2006/main">
          <a:off x="1260381" y="3070190"/>
          <a:ext cx="1115466" cy="281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2010-19</a:t>
          </a:r>
        </a:p>
      </cdr:txBody>
    </cdr:sp>
  </cdr:relSizeAnchor>
  <cdr:relSizeAnchor xmlns:cdr="http://schemas.openxmlformats.org/drawingml/2006/chartDrawing">
    <cdr:from>
      <cdr:x>0.47521</cdr:x>
      <cdr:y>0.85157</cdr:y>
    </cdr:from>
    <cdr:to>
      <cdr:x>0.65731</cdr:x>
      <cdr:y>0.92966</cdr:y>
    </cdr:to>
    <cdr:sp macro="" textlink="">
      <cdr:nvSpPr>
        <cdr:cNvPr id="3" name="TextBox 1">
          <a:extLst xmlns:a="http://schemas.openxmlformats.org/drawingml/2006/main">
            <a:ext uri="{FF2B5EF4-FFF2-40B4-BE49-F238E27FC236}">
              <a16:creationId xmlns:a16="http://schemas.microsoft.com/office/drawing/2014/main" id="{AC96F2A9-E5BF-04A6-FBB5-BB2A28CE70F6}"/>
            </a:ext>
          </a:extLst>
        </cdr:cNvPr>
        <cdr:cNvSpPr txBox="1"/>
      </cdr:nvSpPr>
      <cdr:spPr>
        <a:xfrm xmlns:a="http://schemas.openxmlformats.org/drawingml/2006/main">
          <a:off x="2908300" y="2908300"/>
          <a:ext cx="11144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100"/>
            <a:t>2019-20</a:t>
          </a:r>
        </a:p>
      </cdr:txBody>
    </cdr:sp>
  </cdr:relSizeAnchor>
  <cdr:relSizeAnchor xmlns:cdr="http://schemas.openxmlformats.org/drawingml/2006/chartDrawing">
    <cdr:from>
      <cdr:x>0.73357</cdr:x>
      <cdr:y>0.85157</cdr:y>
    </cdr:from>
    <cdr:to>
      <cdr:x>0.91567</cdr:x>
      <cdr:y>0.92966</cdr:y>
    </cdr:to>
    <cdr:sp macro="" textlink="">
      <cdr:nvSpPr>
        <cdr:cNvPr id="4" name="TextBox 1">
          <a:extLst xmlns:a="http://schemas.openxmlformats.org/drawingml/2006/main">
            <a:ext uri="{FF2B5EF4-FFF2-40B4-BE49-F238E27FC236}">
              <a16:creationId xmlns:a16="http://schemas.microsoft.com/office/drawing/2014/main" id="{D9BC7107-AE64-7917-0816-810B852B6CDE}"/>
            </a:ext>
          </a:extLst>
        </cdr:cNvPr>
        <cdr:cNvSpPr txBox="1"/>
      </cdr:nvSpPr>
      <cdr:spPr>
        <a:xfrm xmlns:a="http://schemas.openxmlformats.org/drawingml/2006/main">
          <a:off x="4489450" y="2908300"/>
          <a:ext cx="11144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100"/>
            <a:t>2020-21</a:t>
          </a:r>
        </a:p>
      </cdr:txBody>
    </cdr:sp>
  </cdr:relSizeAnchor>
  <cdr:relSizeAnchor xmlns:cdr="http://schemas.openxmlformats.org/drawingml/2006/chartDrawing">
    <cdr:from>
      <cdr:x>0.12129</cdr:x>
      <cdr:y>0.91796</cdr:y>
    </cdr:from>
    <cdr:to>
      <cdr:x>0.3685</cdr:x>
      <cdr:y>0.91796</cdr:y>
    </cdr:to>
    <cdr:cxnSp macro="">
      <cdr:nvCxnSpPr>
        <cdr:cNvPr id="6" name="Straight Connector 5">
          <a:extLst xmlns:a="http://schemas.openxmlformats.org/drawingml/2006/main">
            <a:ext uri="{FF2B5EF4-FFF2-40B4-BE49-F238E27FC236}">
              <a16:creationId xmlns:a16="http://schemas.microsoft.com/office/drawing/2014/main" id="{FCA9E9A7-8780-84F6-DBA0-E4F2561E9ACD}"/>
            </a:ext>
          </a:extLst>
        </cdr:cNvPr>
        <cdr:cNvCxnSpPr/>
      </cdr:nvCxnSpPr>
      <cdr:spPr>
        <a:xfrm xmlns:a="http://schemas.openxmlformats.org/drawingml/2006/main">
          <a:off x="741881" y="3314167"/>
          <a:ext cx="1512000" cy="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0.39244</cdr:x>
      <cdr:y>0.91787</cdr:y>
    </cdr:from>
    <cdr:to>
      <cdr:x>0.63964</cdr:x>
      <cdr:y>0.91787</cdr:y>
    </cdr:to>
    <cdr:cxnSp macro="">
      <cdr:nvCxnSpPr>
        <cdr:cNvPr id="7" name="Straight Connector 6">
          <a:extLst xmlns:a="http://schemas.openxmlformats.org/drawingml/2006/main">
            <a:ext uri="{FF2B5EF4-FFF2-40B4-BE49-F238E27FC236}">
              <a16:creationId xmlns:a16="http://schemas.microsoft.com/office/drawing/2014/main" id="{5A08E0A6-3BB7-F47E-232E-2DAFA2F0247F}"/>
            </a:ext>
          </a:extLst>
        </cdr:cNvPr>
        <cdr:cNvCxnSpPr/>
      </cdr:nvCxnSpPr>
      <cdr:spPr>
        <a:xfrm xmlns:a="http://schemas.openxmlformats.org/drawingml/2006/main">
          <a:off x="2400315" y="3313856"/>
          <a:ext cx="1512000" cy="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0.66358</cdr:x>
      <cdr:y>0.91779</cdr:y>
    </cdr:from>
    <cdr:to>
      <cdr:x>0.91079</cdr:x>
      <cdr:y>0.91779</cdr:y>
    </cdr:to>
    <cdr:cxnSp macro="">
      <cdr:nvCxnSpPr>
        <cdr:cNvPr id="8" name="Straight Connector 7">
          <a:extLst xmlns:a="http://schemas.openxmlformats.org/drawingml/2006/main">
            <a:ext uri="{FF2B5EF4-FFF2-40B4-BE49-F238E27FC236}">
              <a16:creationId xmlns:a16="http://schemas.microsoft.com/office/drawing/2014/main" id="{E0174BEA-99A2-1C5A-EF13-7B0F31EC7E05}"/>
            </a:ext>
          </a:extLst>
        </cdr:cNvPr>
        <cdr:cNvCxnSpPr/>
      </cdr:nvCxnSpPr>
      <cdr:spPr>
        <a:xfrm xmlns:a="http://schemas.openxmlformats.org/drawingml/2006/main">
          <a:off x="4058750" y="3313547"/>
          <a:ext cx="1512000" cy="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5</xdr:col>
      <xdr:colOff>275032</xdr:colOff>
      <xdr:row>8</xdr:row>
      <xdr:rowOff>16565</xdr:rowOff>
    </xdr:from>
    <xdr:to>
      <xdr:col>15</xdr:col>
      <xdr:colOff>265901</xdr:colOff>
      <xdr:row>26</xdr:row>
      <xdr:rowOff>148734</xdr:rowOff>
    </xdr:to>
    <xdr:graphicFrame macro="">
      <xdr:nvGraphicFramePr>
        <xdr:cNvPr id="2" name="Chart 1">
          <a:extLst>
            <a:ext uri="{FF2B5EF4-FFF2-40B4-BE49-F238E27FC236}">
              <a16:creationId xmlns:a16="http://schemas.microsoft.com/office/drawing/2014/main" id="{9748EADE-7756-4B52-922F-9EC425749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256762</xdr:colOff>
      <xdr:row>13</xdr:row>
      <xdr:rowOff>91108</xdr:rowOff>
    </xdr:from>
    <xdr:to>
      <xdr:col>12</xdr:col>
      <xdr:colOff>430695</xdr:colOff>
      <xdr:row>15</xdr:row>
      <xdr:rowOff>82826</xdr:rowOff>
    </xdr:to>
    <xdr:sp macro="" textlink="">
      <xdr:nvSpPr>
        <xdr:cNvPr id="3" name="TextBox 2">
          <a:extLst>
            <a:ext uri="{FF2B5EF4-FFF2-40B4-BE49-F238E27FC236}">
              <a16:creationId xmlns:a16="http://schemas.microsoft.com/office/drawing/2014/main" id="{7CF93B68-FB5C-4771-BB0A-9FE4D32DECCD}"/>
            </a:ext>
          </a:extLst>
        </xdr:cNvPr>
        <xdr:cNvSpPr txBox="1"/>
      </xdr:nvSpPr>
      <xdr:spPr>
        <a:xfrm>
          <a:off x="6962362" y="2516808"/>
          <a:ext cx="783533" cy="36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t>March 2020 lockdown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0.66333</cdr:x>
      <cdr:y>0.0046</cdr:y>
    </cdr:from>
    <cdr:to>
      <cdr:x>0.78873</cdr:x>
      <cdr:y>0.10813</cdr:y>
    </cdr:to>
    <cdr:sp macro="" textlink="">
      <cdr:nvSpPr>
        <cdr:cNvPr id="2" name="TextBox 3">
          <a:extLst xmlns:a="http://schemas.openxmlformats.org/drawingml/2006/main">
            <a:ext uri="{FF2B5EF4-FFF2-40B4-BE49-F238E27FC236}">
              <a16:creationId xmlns:a16="http://schemas.microsoft.com/office/drawing/2014/main" id="{A1DEE0AD-DC16-DA20-51ED-70FE7A7C94D3}"/>
            </a:ext>
          </a:extLst>
        </cdr:cNvPr>
        <cdr:cNvSpPr txBox="1"/>
      </cdr:nvSpPr>
      <cdr:spPr>
        <a:xfrm xmlns:a="http://schemas.openxmlformats.org/drawingml/2006/main">
          <a:off x="4059583" y="16565"/>
          <a:ext cx="767473" cy="3727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t>Feb 2021 Papatoetoe</a:t>
          </a:r>
        </a:p>
      </cdr:txBody>
    </cdr:sp>
  </cdr:relSizeAnchor>
  <cdr:relSizeAnchor xmlns:cdr="http://schemas.openxmlformats.org/drawingml/2006/chartDrawing">
    <cdr:from>
      <cdr:x>0.73235</cdr:x>
      <cdr:y>0.21888</cdr:y>
    </cdr:from>
    <cdr:to>
      <cdr:x>0.85911</cdr:x>
      <cdr:y>0.39501</cdr:y>
    </cdr:to>
    <cdr:sp macro="" textlink="">
      <cdr:nvSpPr>
        <cdr:cNvPr id="3" name="TextBox 3">
          <a:extLst xmlns:a="http://schemas.openxmlformats.org/drawingml/2006/main">
            <a:ext uri="{FF2B5EF4-FFF2-40B4-BE49-F238E27FC236}">
              <a16:creationId xmlns:a16="http://schemas.microsoft.com/office/drawing/2014/main" id="{A1DEE0AD-DC16-DA20-51ED-70FE7A7C94D3}"/>
            </a:ext>
          </a:extLst>
        </cdr:cNvPr>
        <cdr:cNvSpPr txBox="1"/>
      </cdr:nvSpPr>
      <cdr:spPr>
        <a:xfrm xmlns:a="http://schemas.openxmlformats.org/drawingml/2006/main">
          <a:off x="4481995" y="787951"/>
          <a:ext cx="775756" cy="6340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t>August 2021 lockdown, extended for Auckland</a:t>
          </a: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388937</xdr:colOff>
      <xdr:row>8</xdr:row>
      <xdr:rowOff>160337</xdr:rowOff>
    </xdr:from>
    <xdr:to>
      <xdr:col>18</xdr:col>
      <xdr:colOff>412937</xdr:colOff>
      <xdr:row>28</xdr:row>
      <xdr:rowOff>140837</xdr:rowOff>
    </xdr:to>
    <xdr:graphicFrame macro="">
      <xdr:nvGraphicFramePr>
        <xdr:cNvPr id="2" name="Chart 1">
          <a:extLst>
            <a:ext uri="{FF2B5EF4-FFF2-40B4-BE49-F238E27FC236}">
              <a16:creationId xmlns:a16="http://schemas.microsoft.com/office/drawing/2014/main" id="{969AC117-3117-4A35-9012-C13EEDC36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0.34551</cdr:x>
      <cdr:y>0.62794</cdr:y>
    </cdr:from>
    <cdr:to>
      <cdr:x>0.46899</cdr:x>
      <cdr:y>0.7448</cdr:y>
    </cdr:to>
    <cdr:sp macro="" textlink="">
      <cdr:nvSpPr>
        <cdr:cNvPr id="2" name="TextBox 4">
          <a:extLst xmlns:a="http://schemas.openxmlformats.org/drawingml/2006/main">
            <a:ext uri="{FF2B5EF4-FFF2-40B4-BE49-F238E27FC236}">
              <a16:creationId xmlns:a16="http://schemas.microsoft.com/office/drawing/2014/main" id="{1351C9B0-1C62-AED9-82FD-7D4B103AB58B}"/>
            </a:ext>
          </a:extLst>
        </cdr:cNvPr>
        <cdr:cNvSpPr txBox="1"/>
      </cdr:nvSpPr>
      <cdr:spPr>
        <a:xfrm xmlns:a="http://schemas.openxmlformats.org/drawingml/2006/main">
          <a:off x="2114550" y="2260600"/>
          <a:ext cx="755650" cy="4206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t>1967 wool price slump</a:t>
          </a:r>
        </a:p>
      </cdr:txBody>
    </cdr:sp>
  </cdr:relSizeAnchor>
  <cdr:relSizeAnchor xmlns:cdr="http://schemas.openxmlformats.org/drawingml/2006/chartDrawing">
    <cdr:from>
      <cdr:x>0.42489</cdr:x>
      <cdr:y>0.41407</cdr:y>
    </cdr:from>
    <cdr:to>
      <cdr:x>0.47158</cdr:x>
      <cdr:y>0.62574</cdr:y>
    </cdr:to>
    <cdr:cxnSp macro="">
      <cdr:nvCxnSpPr>
        <cdr:cNvPr id="4" name="Straight Arrow Connector 3">
          <a:extLst xmlns:a="http://schemas.openxmlformats.org/drawingml/2006/main">
            <a:ext uri="{FF2B5EF4-FFF2-40B4-BE49-F238E27FC236}">
              <a16:creationId xmlns:a16="http://schemas.microsoft.com/office/drawing/2014/main" id="{E4030069-4D7C-AC31-E4ED-C17E7EA33CA2}"/>
            </a:ext>
          </a:extLst>
        </cdr:cNvPr>
        <cdr:cNvCxnSpPr/>
      </cdr:nvCxnSpPr>
      <cdr:spPr>
        <a:xfrm xmlns:a="http://schemas.openxmlformats.org/drawingml/2006/main" flipV="1">
          <a:off x="2600325" y="1490663"/>
          <a:ext cx="285750" cy="762000"/>
        </a:xfrm>
        <a:prstGeom xmlns:a="http://schemas.openxmlformats.org/drawingml/2006/main" prst="straightConnector1">
          <a:avLst/>
        </a:prstGeom>
        <a:ln xmlns:a="http://schemas.openxmlformats.org/drawingml/2006/main">
          <a:solidFill>
            <a:schemeClr val="accent1">
              <a:lumMod val="75000"/>
            </a:schemeClr>
          </a:solidFill>
          <a:tailEnd type="triangle" w="sm" len="med"/>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relSizeAnchor>
  <cdr:relSizeAnchor xmlns:cdr="http://schemas.openxmlformats.org/drawingml/2006/chartDrawing">
    <cdr:from>
      <cdr:x>0.23086</cdr:x>
      <cdr:y>0.3153</cdr:y>
    </cdr:from>
    <cdr:to>
      <cdr:x>0.31906</cdr:x>
      <cdr:y>0.43215</cdr:y>
    </cdr:to>
    <cdr:sp macro="" textlink="">
      <cdr:nvSpPr>
        <cdr:cNvPr id="10" name="TextBox 4">
          <a:extLst xmlns:a="http://schemas.openxmlformats.org/drawingml/2006/main">
            <a:ext uri="{FF2B5EF4-FFF2-40B4-BE49-F238E27FC236}">
              <a16:creationId xmlns:a16="http://schemas.microsoft.com/office/drawing/2014/main" id="{EBB4B143-97C9-2647-FE47-60902130C05E}"/>
            </a:ext>
          </a:extLst>
        </cdr:cNvPr>
        <cdr:cNvSpPr txBox="1"/>
      </cdr:nvSpPr>
      <cdr:spPr>
        <a:xfrm xmlns:a="http://schemas.openxmlformats.org/drawingml/2006/main">
          <a:off x="1412876" y="1135062"/>
          <a:ext cx="539750" cy="4206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a:t>World War</a:t>
          </a:r>
          <a:r>
            <a:rPr lang="en-NZ" sz="1000" baseline="0"/>
            <a:t> II</a:t>
          </a:r>
          <a:endParaRPr lang="en-NZ" sz="1000"/>
        </a:p>
      </cdr:txBody>
    </cdr:sp>
  </cdr:relSizeAnchor>
  <cdr:relSizeAnchor xmlns:cdr="http://schemas.openxmlformats.org/drawingml/2006/chartDrawing">
    <cdr:from>
      <cdr:x>0.27496</cdr:x>
      <cdr:y>0.43215</cdr:y>
    </cdr:from>
    <cdr:to>
      <cdr:x>0.27859</cdr:x>
      <cdr:y>0.60722</cdr:y>
    </cdr:to>
    <cdr:cxnSp macro="">
      <cdr:nvCxnSpPr>
        <cdr:cNvPr id="11" name="Straight Arrow Connector 10">
          <a:extLst xmlns:a="http://schemas.openxmlformats.org/drawingml/2006/main">
            <a:ext uri="{FF2B5EF4-FFF2-40B4-BE49-F238E27FC236}">
              <a16:creationId xmlns:a16="http://schemas.microsoft.com/office/drawing/2014/main" id="{59B040A3-904A-DC2D-5B1C-0F29AD741343}"/>
            </a:ext>
          </a:extLst>
        </cdr:cNvPr>
        <cdr:cNvCxnSpPr>
          <a:stCxn xmlns:a="http://schemas.openxmlformats.org/drawingml/2006/main" id="10" idx="2"/>
        </cdr:cNvCxnSpPr>
      </cdr:nvCxnSpPr>
      <cdr:spPr>
        <a:xfrm xmlns:a="http://schemas.openxmlformats.org/drawingml/2006/main">
          <a:off x="1682751" y="1555750"/>
          <a:ext cx="22224" cy="630238"/>
        </a:xfrm>
        <a:prstGeom xmlns:a="http://schemas.openxmlformats.org/drawingml/2006/main" prst="straightConnector1">
          <a:avLst/>
        </a:prstGeom>
        <a:ln xmlns:a="http://schemas.openxmlformats.org/drawingml/2006/main">
          <a:solidFill>
            <a:schemeClr val="accent1">
              <a:lumMod val="75000"/>
            </a:schemeClr>
          </a:solidFill>
          <a:tailEnd type="triangle" w="sm" len="med"/>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relSizeAnchor>
  <cdr:relSizeAnchor xmlns:cdr="http://schemas.openxmlformats.org/drawingml/2006/chartDrawing">
    <cdr:from>
      <cdr:x>0.09857</cdr:x>
      <cdr:y>0.80068</cdr:y>
    </cdr:from>
    <cdr:to>
      <cdr:x>0.23657</cdr:x>
      <cdr:y>0.91754</cdr:y>
    </cdr:to>
    <cdr:sp macro="" textlink="">
      <cdr:nvSpPr>
        <cdr:cNvPr id="15" name="TextBox 4">
          <a:extLst xmlns:a="http://schemas.openxmlformats.org/drawingml/2006/main">
            <a:ext uri="{FF2B5EF4-FFF2-40B4-BE49-F238E27FC236}">
              <a16:creationId xmlns:a16="http://schemas.microsoft.com/office/drawing/2014/main" id="{DFDFEA25-3DB7-07B8-DABB-C68AA1B1FE9B}"/>
            </a:ext>
          </a:extLst>
        </cdr:cNvPr>
        <cdr:cNvSpPr txBox="1"/>
      </cdr:nvSpPr>
      <cdr:spPr>
        <a:xfrm xmlns:a="http://schemas.openxmlformats.org/drawingml/2006/main">
          <a:off x="603250" y="2882449"/>
          <a:ext cx="844550" cy="4206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t>The Great Depression</a:t>
          </a:r>
        </a:p>
      </cdr:txBody>
    </cdr:sp>
  </cdr:relSizeAnchor>
  <cdr:relSizeAnchor xmlns:cdr="http://schemas.openxmlformats.org/drawingml/2006/chartDrawing">
    <cdr:from>
      <cdr:x>0.12762</cdr:x>
      <cdr:y>0.74745</cdr:y>
    </cdr:from>
    <cdr:to>
      <cdr:x>0.14474</cdr:x>
      <cdr:y>0.81095</cdr:y>
    </cdr:to>
    <cdr:cxnSp macro="">
      <cdr:nvCxnSpPr>
        <cdr:cNvPr id="16" name="Straight Arrow Connector 15">
          <a:extLst xmlns:a="http://schemas.openxmlformats.org/drawingml/2006/main">
            <a:ext uri="{FF2B5EF4-FFF2-40B4-BE49-F238E27FC236}">
              <a16:creationId xmlns:a16="http://schemas.microsoft.com/office/drawing/2014/main" id="{B5A499B4-BFB4-3E77-FEBD-08709B6B3696}"/>
            </a:ext>
          </a:extLst>
        </cdr:cNvPr>
        <cdr:cNvCxnSpPr/>
      </cdr:nvCxnSpPr>
      <cdr:spPr>
        <a:xfrm xmlns:a="http://schemas.openxmlformats.org/drawingml/2006/main" flipV="1">
          <a:off x="781050" y="2690813"/>
          <a:ext cx="104775" cy="228600"/>
        </a:xfrm>
        <a:prstGeom xmlns:a="http://schemas.openxmlformats.org/drawingml/2006/main" prst="straightConnector1">
          <a:avLst/>
        </a:prstGeom>
        <a:ln xmlns:a="http://schemas.openxmlformats.org/drawingml/2006/main">
          <a:solidFill>
            <a:schemeClr val="accent1">
              <a:lumMod val="75000"/>
            </a:schemeClr>
          </a:solidFill>
          <a:tailEnd type="triangle" w="sm" len="med"/>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xdr:from>
      <xdr:col>7</xdr:col>
      <xdr:colOff>180975</xdr:colOff>
      <xdr:row>7</xdr:row>
      <xdr:rowOff>19050</xdr:rowOff>
    </xdr:from>
    <xdr:to>
      <xdr:col>17</xdr:col>
      <xdr:colOff>204975</xdr:colOff>
      <xdr:row>25</xdr:row>
      <xdr:rowOff>183699</xdr:rowOff>
    </xdr:to>
    <xdr:graphicFrame macro="">
      <xdr:nvGraphicFramePr>
        <xdr:cNvPr id="2" name="Chart 1">
          <a:extLst>
            <a:ext uri="{FF2B5EF4-FFF2-40B4-BE49-F238E27FC236}">
              <a16:creationId xmlns:a16="http://schemas.microsoft.com/office/drawing/2014/main" id="{259FFAC4-C658-443D-BD7D-E48165C99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366712</xdr:colOff>
      <xdr:row>6</xdr:row>
      <xdr:rowOff>61912</xdr:rowOff>
    </xdr:from>
    <xdr:to>
      <xdr:col>22</xdr:col>
      <xdr:colOff>390712</xdr:colOff>
      <xdr:row>25</xdr:row>
      <xdr:rowOff>42412</xdr:rowOff>
    </xdr:to>
    <xdr:graphicFrame macro="">
      <xdr:nvGraphicFramePr>
        <xdr:cNvPr id="2" name="Chart 1">
          <a:extLst>
            <a:ext uri="{FF2B5EF4-FFF2-40B4-BE49-F238E27FC236}">
              <a16:creationId xmlns:a16="http://schemas.microsoft.com/office/drawing/2014/main" id="{EA84744D-29B4-4536-8F24-437C8AE7D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217170</xdr:colOff>
      <xdr:row>5</xdr:row>
      <xdr:rowOff>144780</xdr:rowOff>
    </xdr:from>
    <xdr:to>
      <xdr:col>21</xdr:col>
      <xdr:colOff>231645</xdr:colOff>
      <xdr:row>24</xdr:row>
      <xdr:rowOff>140520</xdr:rowOff>
    </xdr:to>
    <xdr:graphicFrame macro="">
      <xdr:nvGraphicFramePr>
        <xdr:cNvPr id="2" name="Chart 1">
          <a:extLst>
            <a:ext uri="{FF2B5EF4-FFF2-40B4-BE49-F238E27FC236}">
              <a16:creationId xmlns:a16="http://schemas.microsoft.com/office/drawing/2014/main" id="{6110E006-2410-4A16-8755-DA0C85E44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1481666</xdr:colOff>
      <xdr:row>23</xdr:row>
      <xdr:rowOff>28222</xdr:rowOff>
    </xdr:from>
    <xdr:to>
      <xdr:col>6</xdr:col>
      <xdr:colOff>560170</xdr:colOff>
      <xdr:row>38</xdr:row>
      <xdr:rowOff>93116</xdr:rowOff>
    </xdr:to>
    <xdr:graphicFrame macro="">
      <xdr:nvGraphicFramePr>
        <xdr:cNvPr id="2" name="Chart 1">
          <a:extLst>
            <a:ext uri="{FF2B5EF4-FFF2-40B4-BE49-F238E27FC236}">
              <a16:creationId xmlns:a16="http://schemas.microsoft.com/office/drawing/2014/main" id="{9B36A80C-B371-402F-8A8B-2948DF944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293512</xdr:colOff>
      <xdr:row>23</xdr:row>
      <xdr:rowOff>115711</xdr:rowOff>
    </xdr:from>
    <xdr:to>
      <xdr:col>17</xdr:col>
      <xdr:colOff>598312</xdr:colOff>
      <xdr:row>40</xdr:row>
      <xdr:rowOff>108656</xdr:rowOff>
    </xdr:to>
    <xdr:pic>
      <xdr:nvPicPr>
        <xdr:cNvPr id="3" name="Picture 2">
          <a:extLst>
            <a:ext uri="{FF2B5EF4-FFF2-40B4-BE49-F238E27FC236}">
              <a16:creationId xmlns:a16="http://schemas.microsoft.com/office/drawing/2014/main" id="{0DF96BA9-6D7E-4CAF-9555-5D24C55604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8609189" y="4493684"/>
          <a:ext cx="6076245"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5</xdr:col>
      <xdr:colOff>393514</xdr:colOff>
      <xdr:row>6</xdr:row>
      <xdr:rowOff>6164</xdr:rowOff>
    </xdr:from>
    <xdr:to>
      <xdr:col>15</xdr:col>
      <xdr:colOff>417513</xdr:colOff>
      <xdr:row>24</xdr:row>
      <xdr:rowOff>173429</xdr:rowOff>
    </xdr:to>
    <xdr:graphicFrame macro="">
      <xdr:nvGraphicFramePr>
        <xdr:cNvPr id="2" name="Chart 1">
          <a:extLst>
            <a:ext uri="{FF2B5EF4-FFF2-40B4-BE49-F238E27FC236}">
              <a16:creationId xmlns:a16="http://schemas.microsoft.com/office/drawing/2014/main" id="{1361F13A-11A5-4E32-BAFC-F5B311DBD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419100</xdr:colOff>
      <xdr:row>6</xdr:row>
      <xdr:rowOff>114300</xdr:rowOff>
    </xdr:from>
    <xdr:to>
      <xdr:col>15</xdr:col>
      <xdr:colOff>263100</xdr:colOff>
      <xdr:row>23</xdr:row>
      <xdr:rowOff>115800</xdr:rowOff>
    </xdr:to>
    <xdr:graphicFrame macro="">
      <xdr:nvGraphicFramePr>
        <xdr:cNvPr id="2" name="Chart 1">
          <a:extLst>
            <a:ext uri="{FF2B5EF4-FFF2-40B4-BE49-F238E27FC236}">
              <a16:creationId xmlns:a16="http://schemas.microsoft.com/office/drawing/2014/main" id="{4E566952-4641-443D-97AB-45662DE79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537482</xdr:colOff>
      <xdr:row>5</xdr:row>
      <xdr:rowOff>70757</xdr:rowOff>
    </xdr:from>
    <xdr:to>
      <xdr:col>20</xdr:col>
      <xdr:colOff>381482</xdr:colOff>
      <xdr:row>23</xdr:row>
      <xdr:rowOff>18917</xdr:rowOff>
    </xdr:to>
    <xdr:graphicFrame macro="">
      <xdr:nvGraphicFramePr>
        <xdr:cNvPr id="2" name="Chart 1">
          <a:extLst>
            <a:ext uri="{FF2B5EF4-FFF2-40B4-BE49-F238E27FC236}">
              <a16:creationId xmlns:a16="http://schemas.microsoft.com/office/drawing/2014/main" id="{8C8223A1-9FAC-4E7E-94BA-1A54395D9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92075</xdr:colOff>
      <xdr:row>5</xdr:row>
      <xdr:rowOff>139700</xdr:rowOff>
    </xdr:from>
    <xdr:to>
      <xdr:col>13</xdr:col>
      <xdr:colOff>545675</xdr:colOff>
      <xdr:row>23</xdr:row>
      <xdr:rowOff>32297</xdr:rowOff>
    </xdr:to>
    <xdr:graphicFrame macro="">
      <xdr:nvGraphicFramePr>
        <xdr:cNvPr id="2" name="Chart 1">
          <a:extLst>
            <a:ext uri="{FF2B5EF4-FFF2-40B4-BE49-F238E27FC236}">
              <a16:creationId xmlns:a16="http://schemas.microsoft.com/office/drawing/2014/main" id="{4BA6C61E-CC82-4812-B433-A310CC4C6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324556</xdr:colOff>
      <xdr:row>6</xdr:row>
      <xdr:rowOff>148165</xdr:rowOff>
    </xdr:from>
    <xdr:to>
      <xdr:col>20</xdr:col>
      <xdr:colOff>430388</xdr:colOff>
      <xdr:row>34</xdr:row>
      <xdr:rowOff>7056</xdr:rowOff>
    </xdr:to>
    <xdr:graphicFrame macro="">
      <xdr:nvGraphicFramePr>
        <xdr:cNvPr id="2" name="Chart 1">
          <a:extLst>
            <a:ext uri="{FF2B5EF4-FFF2-40B4-BE49-F238E27FC236}">
              <a16:creationId xmlns:a16="http://schemas.microsoft.com/office/drawing/2014/main" id="{06E6CE56-F796-441C-B6D1-8959CAF15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283193</xdr:colOff>
      <xdr:row>5</xdr:row>
      <xdr:rowOff>179404</xdr:rowOff>
    </xdr:from>
    <xdr:to>
      <xdr:col>18</xdr:col>
      <xdr:colOff>272159</xdr:colOff>
      <xdr:row>25</xdr:row>
      <xdr:rowOff>129978</xdr:rowOff>
    </xdr:to>
    <xdr:graphicFrame macro="">
      <xdr:nvGraphicFramePr>
        <xdr:cNvPr id="2" name="Chart 1">
          <a:extLst>
            <a:ext uri="{FF2B5EF4-FFF2-40B4-BE49-F238E27FC236}">
              <a16:creationId xmlns:a16="http://schemas.microsoft.com/office/drawing/2014/main" id="{B9C36138-CCED-4FAD-8413-669F3828F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379095</xdr:colOff>
      <xdr:row>8</xdr:row>
      <xdr:rowOff>133350</xdr:rowOff>
    </xdr:from>
    <xdr:to>
      <xdr:col>16</xdr:col>
      <xdr:colOff>230715</xdr:colOff>
      <xdr:row>26</xdr:row>
      <xdr:rowOff>115800</xdr:rowOff>
    </xdr:to>
    <xdr:graphicFrame macro="">
      <xdr:nvGraphicFramePr>
        <xdr:cNvPr id="3" name="Chart 2">
          <a:extLst>
            <a:ext uri="{FF2B5EF4-FFF2-40B4-BE49-F238E27FC236}">
              <a16:creationId xmlns:a16="http://schemas.microsoft.com/office/drawing/2014/main" id="{F8EEA4FC-C11C-477B-B5E7-F4053847F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0</xdr:colOff>
      <xdr:row>12</xdr:row>
      <xdr:rowOff>57150</xdr:rowOff>
    </xdr:from>
    <xdr:to>
      <xdr:col>21</xdr:col>
      <xdr:colOff>58017</xdr:colOff>
      <xdr:row>30</xdr:row>
      <xdr:rowOff>37650</xdr:rowOff>
    </xdr:to>
    <xdr:graphicFrame macro="">
      <xdr:nvGraphicFramePr>
        <xdr:cNvPr id="2" name="Chart 1">
          <a:extLst>
            <a:ext uri="{FF2B5EF4-FFF2-40B4-BE49-F238E27FC236}">
              <a16:creationId xmlns:a16="http://schemas.microsoft.com/office/drawing/2014/main" id="{C7F86E02-4C67-4760-9407-03A79F4C5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349834</xdr:colOff>
      <xdr:row>6</xdr:row>
      <xdr:rowOff>122309</xdr:rowOff>
    </xdr:from>
    <xdr:to>
      <xdr:col>22</xdr:col>
      <xdr:colOff>343407</xdr:colOff>
      <xdr:row>36</xdr:row>
      <xdr:rowOff>163408</xdr:rowOff>
    </xdr:to>
    <xdr:graphicFrame macro="">
      <xdr:nvGraphicFramePr>
        <xdr:cNvPr id="3" name="Chart 2">
          <a:extLst>
            <a:ext uri="{FF2B5EF4-FFF2-40B4-BE49-F238E27FC236}">
              <a16:creationId xmlns:a16="http://schemas.microsoft.com/office/drawing/2014/main" id="{B596F8DC-DB77-4AD8-BA71-F673FDF4D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471485</xdr:colOff>
      <xdr:row>6</xdr:row>
      <xdr:rowOff>0</xdr:rowOff>
    </xdr:from>
    <xdr:to>
      <xdr:col>18</xdr:col>
      <xdr:colOff>0</xdr:colOff>
      <xdr:row>23</xdr:row>
      <xdr:rowOff>56028</xdr:rowOff>
    </xdr:to>
    <xdr:graphicFrame macro="">
      <xdr:nvGraphicFramePr>
        <xdr:cNvPr id="2" name="Chart 1">
          <a:extLst>
            <a:ext uri="{FF2B5EF4-FFF2-40B4-BE49-F238E27FC236}">
              <a16:creationId xmlns:a16="http://schemas.microsoft.com/office/drawing/2014/main" id="{9192DF05-4FBE-418D-BFD7-7AF83312F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459443</xdr:colOff>
      <xdr:row>13</xdr:row>
      <xdr:rowOff>74706</xdr:rowOff>
    </xdr:from>
    <xdr:ext cx="1647264" cy="445064"/>
    <xdr:sp macro="" textlink="">
      <xdr:nvSpPr>
        <xdr:cNvPr id="3" name="TextBox 2">
          <a:extLst>
            <a:ext uri="{FF2B5EF4-FFF2-40B4-BE49-F238E27FC236}">
              <a16:creationId xmlns:a16="http://schemas.microsoft.com/office/drawing/2014/main" id="{262AB1CC-7DAB-43F4-A6DB-BE53C8683735}"/>
            </a:ext>
          </a:extLst>
        </xdr:cNvPr>
        <xdr:cNvSpPr txBox="1"/>
      </xdr:nvSpPr>
      <xdr:spPr>
        <a:xfrm>
          <a:off x="6053793" y="2468656"/>
          <a:ext cx="1647264" cy="445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rgbClr val="00B0F0"/>
              </a:solidFill>
              <a:effectLst/>
              <a:latin typeface="+mn-lt"/>
              <a:ea typeface="+mn-ea"/>
              <a:cs typeface="+mn-cs"/>
            </a:rPr>
            <a:t>Bretton-Woods era of fixed exchange rates</a:t>
          </a:r>
        </a:p>
        <a:p>
          <a:endParaRPr lang="en-NZ" sz="1100"/>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9</xdr:col>
      <xdr:colOff>89646</xdr:colOff>
      <xdr:row>6</xdr:row>
      <xdr:rowOff>1</xdr:rowOff>
    </xdr:from>
    <xdr:to>
      <xdr:col>18</xdr:col>
      <xdr:colOff>427411</xdr:colOff>
      <xdr:row>25</xdr:row>
      <xdr:rowOff>104588</xdr:rowOff>
    </xdr:to>
    <xdr:graphicFrame macro="">
      <xdr:nvGraphicFramePr>
        <xdr:cNvPr id="2" name="Chart 1">
          <a:extLst>
            <a:ext uri="{FF2B5EF4-FFF2-40B4-BE49-F238E27FC236}">
              <a16:creationId xmlns:a16="http://schemas.microsoft.com/office/drawing/2014/main" id="{0585CDC4-CE2E-4351-868E-2D5890FDB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24</xdr:row>
      <xdr:rowOff>133722</xdr:rowOff>
    </xdr:from>
    <xdr:to>
      <xdr:col>10</xdr:col>
      <xdr:colOff>42143</xdr:colOff>
      <xdr:row>44</xdr:row>
      <xdr:rowOff>105151</xdr:rowOff>
    </xdr:to>
    <xdr:graphicFrame macro="">
      <xdr:nvGraphicFramePr>
        <xdr:cNvPr id="2" name="Chart 1">
          <a:extLst>
            <a:ext uri="{FF2B5EF4-FFF2-40B4-BE49-F238E27FC236}">
              <a16:creationId xmlns:a16="http://schemas.microsoft.com/office/drawing/2014/main" id="{9B30FBD7-535A-4D30-A2EA-94E7CC34A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25</xdr:row>
      <xdr:rowOff>0</xdr:rowOff>
    </xdr:from>
    <xdr:to>
      <xdr:col>21</xdr:col>
      <xdr:colOff>42143</xdr:colOff>
      <xdr:row>44</xdr:row>
      <xdr:rowOff>152857</xdr:rowOff>
    </xdr:to>
    <xdr:graphicFrame macro="">
      <xdr:nvGraphicFramePr>
        <xdr:cNvPr id="3" name="Chart 2">
          <a:extLst>
            <a:ext uri="{FF2B5EF4-FFF2-40B4-BE49-F238E27FC236}">
              <a16:creationId xmlns:a16="http://schemas.microsoft.com/office/drawing/2014/main" id="{9D8C0F59-D7C5-4AC6-8D19-77322AF2B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12</xdr:col>
      <xdr:colOff>17144</xdr:colOff>
      <xdr:row>50</xdr:row>
      <xdr:rowOff>167640</xdr:rowOff>
    </xdr:to>
    <xdr:pic>
      <xdr:nvPicPr>
        <xdr:cNvPr id="2" name="Picture 1">
          <a:extLst>
            <a:ext uri="{FF2B5EF4-FFF2-40B4-BE49-F238E27FC236}">
              <a16:creationId xmlns:a16="http://schemas.microsoft.com/office/drawing/2014/main" id="{F08F25B3-3A05-45BE-B42D-99A72B50A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5892800"/>
          <a:ext cx="6113144" cy="3482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90487</xdr:colOff>
      <xdr:row>5</xdr:row>
      <xdr:rowOff>128587</xdr:rowOff>
    </xdr:from>
    <xdr:to>
      <xdr:col>16</xdr:col>
      <xdr:colOff>114487</xdr:colOff>
      <xdr:row>24</xdr:row>
      <xdr:rowOff>109087</xdr:rowOff>
    </xdr:to>
    <xdr:graphicFrame macro="">
      <xdr:nvGraphicFramePr>
        <xdr:cNvPr id="3" name="Chart 2">
          <a:extLst>
            <a:ext uri="{FF2B5EF4-FFF2-40B4-BE49-F238E27FC236}">
              <a16:creationId xmlns:a16="http://schemas.microsoft.com/office/drawing/2014/main" id="{1A918825-838E-4D5E-A679-AFAA20A06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230595</xdr:colOff>
      <xdr:row>9</xdr:row>
      <xdr:rowOff>85724</xdr:rowOff>
    </xdr:from>
    <xdr:to>
      <xdr:col>16</xdr:col>
      <xdr:colOff>180974</xdr:colOff>
      <xdr:row>31</xdr:row>
      <xdr:rowOff>57149</xdr:rowOff>
    </xdr:to>
    <xdr:graphicFrame macro="">
      <xdr:nvGraphicFramePr>
        <xdr:cNvPr id="2" name="Chart 1">
          <a:extLst>
            <a:ext uri="{FF2B5EF4-FFF2-40B4-BE49-F238E27FC236}">
              <a16:creationId xmlns:a16="http://schemas.microsoft.com/office/drawing/2014/main" id="{E39F2199-4E95-472A-9FAE-03EA78F66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306294</xdr:colOff>
      <xdr:row>5</xdr:row>
      <xdr:rowOff>21664</xdr:rowOff>
    </xdr:from>
    <xdr:to>
      <xdr:col>15</xdr:col>
      <xdr:colOff>225706</xdr:colOff>
      <xdr:row>23</xdr:row>
      <xdr:rowOff>177723</xdr:rowOff>
    </xdr:to>
    <xdr:graphicFrame macro="">
      <xdr:nvGraphicFramePr>
        <xdr:cNvPr id="2" name="Chart 1">
          <a:extLst>
            <a:ext uri="{FF2B5EF4-FFF2-40B4-BE49-F238E27FC236}">
              <a16:creationId xmlns:a16="http://schemas.microsoft.com/office/drawing/2014/main" id="{34D7DB07-7356-4555-82C1-4921AD386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164271</xdr:colOff>
      <xdr:row>6</xdr:row>
      <xdr:rowOff>99786</xdr:rowOff>
    </xdr:from>
    <xdr:to>
      <xdr:col>20</xdr:col>
      <xdr:colOff>206414</xdr:colOff>
      <xdr:row>26</xdr:row>
      <xdr:rowOff>71214</xdr:rowOff>
    </xdr:to>
    <xdr:graphicFrame macro="">
      <xdr:nvGraphicFramePr>
        <xdr:cNvPr id="2" name="Chart 1">
          <a:extLst>
            <a:ext uri="{FF2B5EF4-FFF2-40B4-BE49-F238E27FC236}">
              <a16:creationId xmlns:a16="http://schemas.microsoft.com/office/drawing/2014/main" id="{EB8CA467-F4B8-4BF2-A017-5E623D73C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408668</xdr:colOff>
      <xdr:row>5</xdr:row>
      <xdr:rowOff>0</xdr:rowOff>
    </xdr:from>
    <xdr:to>
      <xdr:col>18</xdr:col>
      <xdr:colOff>382321</xdr:colOff>
      <xdr:row>23</xdr:row>
      <xdr:rowOff>33568</xdr:rowOff>
    </xdr:to>
    <xdr:graphicFrame macro="">
      <xdr:nvGraphicFramePr>
        <xdr:cNvPr id="2" name="Chart 1">
          <a:extLst>
            <a:ext uri="{FF2B5EF4-FFF2-40B4-BE49-F238E27FC236}">
              <a16:creationId xmlns:a16="http://schemas.microsoft.com/office/drawing/2014/main" id="{63305713-53F0-471E-AD79-D00CD33BF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27</xdr:row>
      <xdr:rowOff>0</xdr:rowOff>
    </xdr:from>
    <xdr:to>
      <xdr:col>30</xdr:col>
      <xdr:colOff>45720</xdr:colOff>
      <xdr:row>51</xdr:row>
      <xdr:rowOff>7620</xdr:rowOff>
    </xdr:to>
    <xdr:pic>
      <xdr:nvPicPr>
        <xdr:cNvPr id="3" name="Picture 2">
          <a:extLst>
            <a:ext uri="{FF2B5EF4-FFF2-40B4-BE49-F238E27FC236}">
              <a16:creationId xmlns:a16="http://schemas.microsoft.com/office/drawing/2014/main" id="{4C136C3A-FD80-486E-B794-0B9DD4CD96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01900" y="4972050"/>
          <a:ext cx="6395720" cy="442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6</xdr:col>
      <xdr:colOff>557212</xdr:colOff>
      <xdr:row>8</xdr:row>
      <xdr:rowOff>61912</xdr:rowOff>
    </xdr:from>
    <xdr:to>
      <xdr:col>16</xdr:col>
      <xdr:colOff>104962</xdr:colOff>
      <xdr:row>27</xdr:row>
      <xdr:rowOff>42412</xdr:rowOff>
    </xdr:to>
    <xdr:graphicFrame macro="">
      <xdr:nvGraphicFramePr>
        <xdr:cNvPr id="2" name="Chart 1">
          <a:extLst>
            <a:ext uri="{FF2B5EF4-FFF2-40B4-BE49-F238E27FC236}">
              <a16:creationId xmlns:a16="http://schemas.microsoft.com/office/drawing/2014/main" id="{E2D3F198-9162-46DF-A8FB-8AF8601FD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438822</xdr:colOff>
      <xdr:row>17</xdr:row>
      <xdr:rowOff>115558</xdr:rowOff>
    </xdr:from>
    <xdr:to>
      <xdr:col>7</xdr:col>
      <xdr:colOff>267012</xdr:colOff>
      <xdr:row>33</xdr:row>
      <xdr:rowOff>105673</xdr:rowOff>
    </xdr:to>
    <xdr:graphicFrame macro="">
      <xdr:nvGraphicFramePr>
        <xdr:cNvPr id="6" name="Chart 5">
          <a:extLst>
            <a:ext uri="{FF2B5EF4-FFF2-40B4-BE49-F238E27FC236}">
              <a16:creationId xmlns:a16="http://schemas.microsoft.com/office/drawing/2014/main" id="{393ABD61-BFBC-0AF7-986C-A479134F49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212800</xdr:colOff>
      <xdr:row>17</xdr:row>
      <xdr:rowOff>137537</xdr:rowOff>
    </xdr:from>
    <xdr:to>
      <xdr:col>12</xdr:col>
      <xdr:colOff>55782</xdr:colOff>
      <xdr:row>33</xdr:row>
      <xdr:rowOff>102887</xdr:rowOff>
    </xdr:to>
    <xdr:graphicFrame macro="">
      <xdr:nvGraphicFramePr>
        <xdr:cNvPr id="7" name="Chart 6">
          <a:extLst>
            <a:ext uri="{FF2B5EF4-FFF2-40B4-BE49-F238E27FC236}">
              <a16:creationId xmlns:a16="http://schemas.microsoft.com/office/drawing/2014/main" id="{8BEAE40B-3B17-63C1-2077-6B159E7D1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308544</xdr:colOff>
      <xdr:row>33</xdr:row>
      <xdr:rowOff>18242</xdr:rowOff>
    </xdr:from>
    <xdr:to>
      <xdr:col>11</xdr:col>
      <xdr:colOff>457305</xdr:colOff>
      <xdr:row>34</xdr:row>
      <xdr:rowOff>163286</xdr:rowOff>
    </xdr:to>
    <xdr:pic>
      <xdr:nvPicPr>
        <xdr:cNvPr id="3" name="Picture 2">
          <a:extLst>
            <a:ext uri="{FF2B5EF4-FFF2-40B4-BE49-F238E27FC236}">
              <a16:creationId xmlns:a16="http://schemas.microsoft.com/office/drawing/2014/main" id="{CD825752-47E7-FC21-EF87-EE0218D2445C}"/>
            </a:ext>
          </a:extLst>
        </xdr:cNvPr>
        <xdr:cNvPicPr>
          <a:picLocks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39" t="88112" r="2092" b="2460"/>
        <a:stretch/>
      </xdr:blipFill>
      <xdr:spPr bwMode="auto">
        <a:xfrm>
          <a:off x="2431258" y="5678813"/>
          <a:ext cx="5047333" cy="321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5</xdr:col>
      <xdr:colOff>154670</xdr:colOff>
      <xdr:row>7</xdr:row>
      <xdr:rowOff>41730</xdr:rowOff>
    </xdr:from>
    <xdr:to>
      <xdr:col>17</xdr:col>
      <xdr:colOff>2268</xdr:colOff>
      <xdr:row>29</xdr:row>
      <xdr:rowOff>25400</xdr:rowOff>
    </xdr:to>
    <xdr:graphicFrame macro="">
      <xdr:nvGraphicFramePr>
        <xdr:cNvPr id="2" name="Chart 1">
          <a:extLst>
            <a:ext uri="{FF2B5EF4-FFF2-40B4-BE49-F238E27FC236}">
              <a16:creationId xmlns:a16="http://schemas.microsoft.com/office/drawing/2014/main" id="{DFA4C504-5E1D-4D4D-B0F5-292C400578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0.08318</cdr:x>
      <cdr:y>0.38748</cdr:y>
    </cdr:from>
    <cdr:to>
      <cdr:x>0.98156</cdr:x>
      <cdr:y>0.38748</cdr:y>
    </cdr:to>
    <cdr:cxnSp macro="">
      <cdr:nvCxnSpPr>
        <cdr:cNvPr id="3" name="Straight Connector 2">
          <a:extLst xmlns:a="http://schemas.openxmlformats.org/drawingml/2006/main">
            <a:ext uri="{FF2B5EF4-FFF2-40B4-BE49-F238E27FC236}">
              <a16:creationId xmlns:a16="http://schemas.microsoft.com/office/drawing/2014/main" id="{D40402DB-E051-6A8F-934F-8A9A159007A0}"/>
            </a:ext>
          </a:extLst>
        </cdr:cNvPr>
        <cdr:cNvCxnSpPr/>
      </cdr:nvCxnSpPr>
      <cdr:spPr>
        <a:xfrm xmlns:a="http://schemas.openxmlformats.org/drawingml/2006/main">
          <a:off x="583811" y="1518987"/>
          <a:ext cx="6305085" cy="0"/>
        </a:xfrm>
        <a:prstGeom xmlns:a="http://schemas.openxmlformats.org/drawingml/2006/main" prst="line">
          <a:avLst/>
        </a:prstGeom>
        <a:ln xmlns:a="http://schemas.openxmlformats.org/drawingml/2006/main" w="12700">
          <a:solidFill>
            <a:schemeClr val="bg1">
              <a:lumMod val="50000"/>
              <a:alpha val="6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5</xdr:col>
      <xdr:colOff>93343</xdr:colOff>
      <xdr:row>5</xdr:row>
      <xdr:rowOff>0</xdr:rowOff>
    </xdr:from>
    <xdr:to>
      <xdr:col>15</xdr:col>
      <xdr:colOff>521969</xdr:colOff>
      <xdr:row>26</xdr:row>
      <xdr:rowOff>24765</xdr:rowOff>
    </xdr:to>
    <xdr:graphicFrame macro="">
      <xdr:nvGraphicFramePr>
        <xdr:cNvPr id="2" name="Chart 1">
          <a:extLst>
            <a:ext uri="{FF2B5EF4-FFF2-40B4-BE49-F238E27FC236}">
              <a16:creationId xmlns:a16="http://schemas.microsoft.com/office/drawing/2014/main" id="{259797F9-C2C2-4864-AA8A-A07B6DD52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23092</xdr:colOff>
      <xdr:row>8</xdr:row>
      <xdr:rowOff>60036</xdr:rowOff>
    </xdr:from>
    <xdr:to>
      <xdr:col>15</xdr:col>
      <xdr:colOff>24001</xdr:colOff>
      <xdr:row>27</xdr:row>
      <xdr:rowOff>150218</xdr:rowOff>
    </xdr:to>
    <xdr:graphicFrame macro="">
      <xdr:nvGraphicFramePr>
        <xdr:cNvPr id="2" name="Chart 1">
          <a:extLst>
            <a:ext uri="{FF2B5EF4-FFF2-40B4-BE49-F238E27FC236}">
              <a16:creationId xmlns:a16="http://schemas.microsoft.com/office/drawing/2014/main" id="{9BA17880-161E-4018-975C-14580856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561973</xdr:colOff>
      <xdr:row>8</xdr:row>
      <xdr:rowOff>112577</xdr:rowOff>
    </xdr:from>
    <xdr:to>
      <xdr:col>17</xdr:col>
      <xdr:colOff>90038</xdr:colOff>
      <xdr:row>30</xdr:row>
      <xdr:rowOff>139247</xdr:rowOff>
    </xdr:to>
    <xdr:graphicFrame macro="">
      <xdr:nvGraphicFramePr>
        <xdr:cNvPr id="2" name="Chart 1">
          <a:extLst>
            <a:ext uri="{FF2B5EF4-FFF2-40B4-BE49-F238E27FC236}">
              <a16:creationId xmlns:a16="http://schemas.microsoft.com/office/drawing/2014/main" id="{620EC62F-7726-402B-92FB-56526FAD9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121013</xdr:colOff>
      <xdr:row>6</xdr:row>
      <xdr:rowOff>18143</xdr:rowOff>
    </xdr:from>
    <xdr:to>
      <xdr:col>15</xdr:col>
      <xdr:colOff>425813</xdr:colOff>
      <xdr:row>22</xdr:row>
      <xdr:rowOff>94342</xdr:rowOff>
    </xdr:to>
    <xdr:graphicFrame macro="">
      <xdr:nvGraphicFramePr>
        <xdr:cNvPr id="2" name="Chart 1">
          <a:extLst>
            <a:ext uri="{FF2B5EF4-FFF2-40B4-BE49-F238E27FC236}">
              <a16:creationId xmlns:a16="http://schemas.microsoft.com/office/drawing/2014/main" id="{B1F2D705-165F-46E6-A4D7-B7B9A466D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560294</xdr:colOff>
      <xdr:row>6</xdr:row>
      <xdr:rowOff>77694</xdr:rowOff>
    </xdr:from>
    <xdr:to>
      <xdr:col>19</xdr:col>
      <xdr:colOff>231589</xdr:colOff>
      <xdr:row>21</xdr:row>
      <xdr:rowOff>19423</xdr:rowOff>
    </xdr:to>
    <xdr:graphicFrame macro="">
      <xdr:nvGraphicFramePr>
        <xdr:cNvPr id="2" name="Chart 1">
          <a:extLst>
            <a:ext uri="{FF2B5EF4-FFF2-40B4-BE49-F238E27FC236}">
              <a16:creationId xmlns:a16="http://schemas.microsoft.com/office/drawing/2014/main" id="{25E1DE94-AACC-44A8-B038-8C0236520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6</xdr:row>
      <xdr:rowOff>0</xdr:rowOff>
    </xdr:from>
    <xdr:to>
      <xdr:col>27</xdr:col>
      <xdr:colOff>283883</xdr:colOff>
      <xdr:row>20</xdr:row>
      <xdr:rowOff>128494</xdr:rowOff>
    </xdr:to>
    <xdr:graphicFrame macro="">
      <xdr:nvGraphicFramePr>
        <xdr:cNvPr id="3" name="Chart 2">
          <a:extLst>
            <a:ext uri="{FF2B5EF4-FFF2-40B4-BE49-F238E27FC236}">
              <a16:creationId xmlns:a16="http://schemas.microsoft.com/office/drawing/2014/main" id="{F32DCB0B-8683-4E91-A46C-96DC912A7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459441</xdr:colOff>
      <xdr:row>5</xdr:row>
      <xdr:rowOff>168088</xdr:rowOff>
    </xdr:from>
    <xdr:to>
      <xdr:col>17</xdr:col>
      <xdr:colOff>483441</xdr:colOff>
      <xdr:row>24</xdr:row>
      <xdr:rowOff>148588</xdr:rowOff>
    </xdr:to>
    <xdr:graphicFrame macro="">
      <xdr:nvGraphicFramePr>
        <xdr:cNvPr id="3" name="Chart 2">
          <a:extLst>
            <a:ext uri="{FF2B5EF4-FFF2-40B4-BE49-F238E27FC236}">
              <a16:creationId xmlns:a16="http://schemas.microsoft.com/office/drawing/2014/main" id="{2EF49486-2491-48C2-BDDD-044BA0D29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507395</xdr:colOff>
      <xdr:row>20</xdr:row>
      <xdr:rowOff>101150</xdr:rowOff>
    </xdr:to>
    <xdr:pic>
      <xdr:nvPicPr>
        <xdr:cNvPr id="2" name="Picture 1">
          <a:extLst>
            <a:ext uri="{FF2B5EF4-FFF2-40B4-BE49-F238E27FC236}">
              <a16:creationId xmlns:a16="http://schemas.microsoft.com/office/drawing/2014/main" id="{233C130B-045E-05AA-AD43-C9A766D4976E}"/>
            </a:ext>
          </a:extLst>
        </xdr:cNvPr>
        <xdr:cNvPicPr>
          <a:picLocks noChangeAspect="1"/>
        </xdr:cNvPicPr>
      </xdr:nvPicPr>
      <xdr:blipFill>
        <a:blip xmlns:r="http://schemas.openxmlformats.org/officeDocument/2006/relationships" r:embed="rId1"/>
        <a:stretch>
          <a:fillRect/>
        </a:stretch>
      </xdr:blipFill>
      <xdr:spPr>
        <a:xfrm>
          <a:off x="0" y="184150"/>
          <a:ext cx="3555395" cy="36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266538</xdr:colOff>
      <xdr:row>13</xdr:row>
      <xdr:rowOff>95250</xdr:rowOff>
    </xdr:from>
    <xdr:to>
      <xdr:col>29</xdr:col>
      <xdr:colOff>410536</xdr:colOff>
      <xdr:row>49</xdr:row>
      <xdr:rowOff>56569</xdr:rowOff>
    </xdr:to>
    <xdr:graphicFrame macro="">
      <xdr:nvGraphicFramePr>
        <xdr:cNvPr id="7" name="Chart 6">
          <a:extLst>
            <a:ext uri="{FF2B5EF4-FFF2-40B4-BE49-F238E27FC236}">
              <a16:creationId xmlns:a16="http://schemas.microsoft.com/office/drawing/2014/main" id="{8D3F2245-CD6A-B3DF-A025-FFBA4A5FFD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0.43578</cdr:x>
      <cdr:y>0.02245</cdr:y>
    </cdr:from>
    <cdr:to>
      <cdr:x>0.43578</cdr:x>
      <cdr:y>0.85518</cdr:y>
    </cdr:to>
    <cdr:cxnSp macro="">
      <cdr:nvCxnSpPr>
        <cdr:cNvPr id="5" name="Straight Connector 4">
          <a:extLst xmlns:a="http://schemas.openxmlformats.org/drawingml/2006/main">
            <a:ext uri="{FF2B5EF4-FFF2-40B4-BE49-F238E27FC236}">
              <a16:creationId xmlns:a16="http://schemas.microsoft.com/office/drawing/2014/main" id="{A23B1901-77B7-F51C-2C55-6907F00C2B5A}"/>
            </a:ext>
          </a:extLst>
        </cdr:cNvPr>
        <cdr:cNvCxnSpPr/>
      </cdr:nvCxnSpPr>
      <cdr:spPr>
        <a:xfrm xmlns:a="http://schemas.openxmlformats.org/drawingml/2006/main" flipV="1">
          <a:off x="2926188" y="119456"/>
          <a:ext cx="0" cy="4430337"/>
        </a:xfrm>
        <a:prstGeom xmlns:a="http://schemas.openxmlformats.org/drawingml/2006/main" prst="line">
          <a:avLst/>
        </a:prstGeom>
        <a:ln xmlns:a="http://schemas.openxmlformats.org/drawingml/2006/main" w="12700">
          <a:solidFill>
            <a:schemeClr val="bg1">
              <a:lumMod val="5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0.08737</cdr:x>
      <cdr:y>0.49562</cdr:y>
    </cdr:from>
    <cdr:to>
      <cdr:x>0.96355</cdr:x>
      <cdr:y>0.49562</cdr:y>
    </cdr:to>
    <cdr:cxnSp macro="">
      <cdr:nvCxnSpPr>
        <cdr:cNvPr id="7" name="Straight Connector 6">
          <a:extLst xmlns:a="http://schemas.openxmlformats.org/drawingml/2006/main">
            <a:ext uri="{FF2B5EF4-FFF2-40B4-BE49-F238E27FC236}">
              <a16:creationId xmlns:a16="http://schemas.microsoft.com/office/drawing/2014/main" id="{83E5B878-AAD5-5B31-DABE-21EE11A648EC}"/>
            </a:ext>
          </a:extLst>
        </cdr:cNvPr>
        <cdr:cNvCxnSpPr/>
      </cdr:nvCxnSpPr>
      <cdr:spPr>
        <a:xfrm xmlns:a="http://schemas.openxmlformats.org/drawingml/2006/main">
          <a:off x="587173" y="2698854"/>
          <a:ext cx="5888398" cy="0"/>
        </a:xfrm>
        <a:prstGeom xmlns:a="http://schemas.openxmlformats.org/drawingml/2006/main" prst="line">
          <a:avLst/>
        </a:prstGeom>
        <a:ln xmlns:a="http://schemas.openxmlformats.org/drawingml/2006/main" w="12700">
          <a:solidFill>
            <a:schemeClr val="bg1">
              <a:lumMod val="5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NZPCmanual">
      <a:dk1>
        <a:sysClr val="windowText" lastClr="000000"/>
      </a:dk1>
      <a:lt1>
        <a:sysClr val="window" lastClr="FFFFFF"/>
      </a:lt1>
      <a:dk2>
        <a:srgbClr val="44546A"/>
      </a:dk2>
      <a:lt2>
        <a:srgbClr val="E7E6E6"/>
      </a:lt2>
      <a:accent1>
        <a:srgbClr val="4298B5"/>
      </a:accent1>
      <a:accent2>
        <a:srgbClr val="A8AD00"/>
      </a:accent2>
      <a:accent3>
        <a:srgbClr val="DC8633"/>
      </a:accent3>
      <a:accent4>
        <a:srgbClr val="808184"/>
      </a:accent4>
      <a:accent5>
        <a:srgbClr val="000000"/>
      </a:accent5>
      <a:accent6>
        <a:srgbClr val="0000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PC Colours">
    <a:dk1>
      <a:sysClr val="windowText" lastClr="000000"/>
    </a:dk1>
    <a:lt1>
      <a:sysClr val="window" lastClr="FFFFFF"/>
    </a:lt1>
    <a:dk2>
      <a:srgbClr val="1F497D"/>
    </a:dk2>
    <a:lt2>
      <a:srgbClr val="EEECE1"/>
    </a:lt2>
    <a:accent1>
      <a:srgbClr val="4298B5"/>
    </a:accent1>
    <a:accent2>
      <a:srgbClr val="A8AD00"/>
    </a:accent2>
    <a:accent3>
      <a:srgbClr val="DC8633"/>
    </a:accent3>
    <a:accent4>
      <a:srgbClr val="C0504D"/>
    </a:accent4>
    <a:accent5>
      <a:srgbClr val="4F81BD"/>
    </a:accent5>
    <a:accent6>
      <a:srgbClr val="8064A2"/>
    </a:accent6>
    <a:hlink>
      <a:srgbClr val="0000FF"/>
    </a:hlink>
    <a:folHlink>
      <a:srgbClr val="800080"/>
    </a:folHlink>
  </a:clrScheme>
  <a:fontScheme name="Prod Comm Style">
    <a:majorFont>
      <a:latin typeface="AvenirMaoriBold"/>
      <a:ea typeface=""/>
      <a:cs typeface=""/>
    </a:majorFont>
    <a:minorFont>
      <a:latin typeface="AvenirMaor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PC Colour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PC Colours">
    <a:dk1>
      <a:sysClr val="windowText" lastClr="000000"/>
    </a:dk1>
    <a:lt1>
      <a:sysClr val="window" lastClr="FFFFFF"/>
    </a:lt1>
    <a:dk2>
      <a:srgbClr val="1F497D"/>
    </a:dk2>
    <a:lt2>
      <a:srgbClr val="EEECE1"/>
    </a:lt2>
    <a:accent1>
      <a:srgbClr val="4298B5"/>
    </a:accent1>
    <a:accent2>
      <a:srgbClr val="A8AD00"/>
    </a:accent2>
    <a:accent3>
      <a:srgbClr val="DC8633"/>
    </a:accent3>
    <a:accent4>
      <a:srgbClr val="C0504D"/>
    </a:accent4>
    <a:accent5>
      <a:srgbClr val="4F81BD"/>
    </a:accent5>
    <a:accent6>
      <a:srgbClr val="8064A2"/>
    </a:accent6>
    <a:hlink>
      <a:srgbClr val="0000FF"/>
    </a:hlink>
    <a:folHlink>
      <a:srgbClr val="800080"/>
    </a:folHlink>
  </a:clrScheme>
  <a:fontScheme name="Prod Comm Style">
    <a:majorFont>
      <a:latin typeface="AvenirMaoriBold"/>
      <a:ea typeface=""/>
      <a:cs typeface=""/>
    </a:majorFont>
    <a:minorFont>
      <a:latin typeface="AvenirMaor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stats.govt.nz"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0.bin"/><Relationship Id="rId1" Type="http://schemas.openxmlformats.org/officeDocument/2006/relationships/hyperlink" Target="https://www.oecd.org/economy/reform/indicators-of-product-market-regulation"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C675-2A57-4609-ADB7-8EC1274540D3}">
  <dimension ref="A1:Z41"/>
  <sheetViews>
    <sheetView topLeftCell="A7" zoomScale="85" zoomScaleNormal="85" workbookViewId="0">
      <selection activeCell="H37" sqref="H37"/>
    </sheetView>
  </sheetViews>
  <sheetFormatPr defaultColWidth="9.140625" defaultRowHeight="15"/>
  <cols>
    <col min="1" max="1" width="9.140625" style="4"/>
    <col min="2" max="2" width="18" style="4" customWidth="1"/>
    <col min="3" max="16384" width="9.140625" style="4"/>
  </cols>
  <sheetData>
    <row r="1" spans="1:26" s="1" customFormat="1">
      <c r="A1" s="1" t="s">
        <v>0</v>
      </c>
      <c r="B1" s="1" t="s">
        <v>1</v>
      </c>
    </row>
    <row r="2" spans="1:26">
      <c r="A2" s="4" t="s">
        <v>2</v>
      </c>
      <c r="B2" s="4" t="s">
        <v>224</v>
      </c>
    </row>
    <row r="3" spans="1:26">
      <c r="A3" s="4" t="s">
        <v>3</v>
      </c>
      <c r="B3" s="4" t="s">
        <v>4</v>
      </c>
    </row>
    <row r="4" spans="1:26">
      <c r="B4" s="4" t="s">
        <v>234</v>
      </c>
    </row>
    <row r="5" spans="1:26">
      <c r="A5" s="16" t="s">
        <v>5</v>
      </c>
      <c r="B5" s="16" t="s">
        <v>6</v>
      </c>
      <c r="C5" s="16"/>
      <c r="D5" s="16"/>
      <c r="E5" s="16"/>
      <c r="F5" s="16"/>
      <c r="G5" s="16"/>
      <c r="H5" s="16"/>
      <c r="I5" s="16"/>
      <c r="J5" s="16"/>
      <c r="K5" s="16"/>
      <c r="L5" s="16"/>
      <c r="M5" s="16"/>
      <c r="N5" s="16"/>
      <c r="O5" s="16"/>
      <c r="P5" s="16"/>
      <c r="Q5" s="16"/>
      <c r="R5" s="16"/>
      <c r="S5" s="16"/>
      <c r="T5" s="16"/>
      <c r="U5" s="16"/>
      <c r="V5" s="16"/>
      <c r="W5" s="16"/>
      <c r="X5" s="16"/>
      <c r="Y5" s="16"/>
      <c r="Z5" s="16"/>
    </row>
    <row r="6" spans="1:26">
      <c r="A6" s="2" t="s">
        <v>7</v>
      </c>
      <c r="B6" s="2" t="s">
        <v>8</v>
      </c>
      <c r="C6" s="2" t="s">
        <v>9</v>
      </c>
      <c r="D6" s="5" t="s">
        <v>10</v>
      </c>
      <c r="E6" s="17"/>
      <c r="F6" s="18"/>
    </row>
    <row r="7" spans="1:26">
      <c r="A7" s="2">
        <v>1988</v>
      </c>
      <c r="B7" s="2">
        <v>110.88800048828131</v>
      </c>
      <c r="C7" s="2">
        <v>-2.4560000896453862</v>
      </c>
      <c r="D7" s="5">
        <v>108.432</v>
      </c>
      <c r="E7" s="17"/>
      <c r="F7" s="18"/>
    </row>
    <row r="8" spans="1:26">
      <c r="A8" s="2">
        <v>1989</v>
      </c>
      <c r="B8" s="2">
        <v>111.0100021362305</v>
      </c>
      <c r="C8" s="2">
        <v>-1.376999974250793</v>
      </c>
      <c r="D8" s="5">
        <v>109.633</v>
      </c>
      <c r="E8" s="17"/>
      <c r="F8" s="18"/>
    </row>
    <row r="9" spans="1:26">
      <c r="A9" s="2">
        <v>1990</v>
      </c>
      <c r="B9" s="2">
        <v>111.3730010986328</v>
      </c>
      <c r="C9" s="2">
        <v>-0.67900002002716064</v>
      </c>
      <c r="D9" s="5">
        <v>110.694</v>
      </c>
      <c r="E9" s="17"/>
      <c r="F9" s="18"/>
    </row>
    <row r="10" spans="1:26">
      <c r="A10" s="2">
        <v>1991</v>
      </c>
      <c r="B10" s="2">
        <v>111.0780029296875</v>
      </c>
      <c r="C10" s="2">
        <v>-2.369999885559082</v>
      </c>
      <c r="D10" s="5">
        <v>108.708</v>
      </c>
      <c r="E10" s="17"/>
      <c r="F10" s="18"/>
    </row>
    <row r="11" spans="1:26">
      <c r="A11" s="2">
        <v>1992</v>
      </c>
      <c r="B11" s="2">
        <v>109.93699645996089</v>
      </c>
      <c r="C11" s="2">
        <v>-3.1740000247955318</v>
      </c>
      <c r="D11" s="5">
        <v>106.76300000000001</v>
      </c>
      <c r="E11" s="17"/>
      <c r="F11" s="18"/>
    </row>
    <row r="12" spans="1:26">
      <c r="A12" s="2">
        <v>1993</v>
      </c>
      <c r="B12" s="2">
        <v>111.23699951171881</v>
      </c>
      <c r="C12" s="2">
        <v>-3.3680000305175781</v>
      </c>
      <c r="D12" s="5">
        <v>107.869</v>
      </c>
      <c r="E12" s="17"/>
      <c r="F12" s="18"/>
    </row>
    <row r="13" spans="1:26">
      <c r="A13" s="2">
        <v>1994</v>
      </c>
      <c r="B13" s="2">
        <v>118.572998046875</v>
      </c>
      <c r="C13" s="2">
        <v>-3.030999898910522</v>
      </c>
      <c r="D13" s="5">
        <v>115.542</v>
      </c>
      <c r="E13" s="17"/>
      <c r="F13" s="18"/>
    </row>
    <row r="14" spans="1:26">
      <c r="A14" s="2">
        <v>1995</v>
      </c>
      <c r="B14" s="2">
        <v>124.90000152587891</v>
      </c>
      <c r="C14" s="2">
        <v>-2.7569999694824219</v>
      </c>
      <c r="D14" s="5">
        <v>122.143</v>
      </c>
      <c r="E14" s="17"/>
      <c r="F14" s="18"/>
    </row>
    <row r="15" spans="1:26">
      <c r="A15" s="2">
        <v>1996</v>
      </c>
      <c r="B15" s="2">
        <v>130.74699401855469</v>
      </c>
      <c r="C15" s="2">
        <v>-2.9630000591278081</v>
      </c>
      <c r="D15" s="5">
        <v>127.78400000000001</v>
      </c>
      <c r="E15" s="17"/>
      <c r="F15" s="18"/>
    </row>
    <row r="16" spans="1:26">
      <c r="A16" s="2">
        <v>1997</v>
      </c>
      <c r="B16" s="2">
        <v>135.5679931640625</v>
      </c>
      <c r="C16" s="2">
        <v>-2.7100000381469731</v>
      </c>
      <c r="D16" s="5">
        <v>132.858</v>
      </c>
      <c r="E16" s="17"/>
      <c r="F16" s="18"/>
    </row>
    <row r="17" spans="1:11">
      <c r="A17" s="2">
        <v>1998</v>
      </c>
      <c r="B17" s="2">
        <v>138.38800048828131</v>
      </c>
      <c r="C17" s="2">
        <v>-3.0469999313354492</v>
      </c>
      <c r="D17" s="5">
        <v>135.34100000000001</v>
      </c>
      <c r="E17" s="17"/>
      <c r="F17" s="18"/>
    </row>
    <row r="18" spans="1:11">
      <c r="A18" s="2">
        <v>1999</v>
      </c>
      <c r="B18" s="2">
        <v>139.51499938964841</v>
      </c>
      <c r="C18" s="2">
        <v>-4.1989998817443848</v>
      </c>
      <c r="D18" s="5">
        <v>135.316</v>
      </c>
      <c r="E18" s="17"/>
      <c r="F18" s="18"/>
    </row>
    <row r="19" spans="1:11">
      <c r="A19" s="2">
        <v>2000</v>
      </c>
      <c r="B19" s="2">
        <v>147.11700439453131</v>
      </c>
      <c r="C19" s="2">
        <v>-4.6550002098083496</v>
      </c>
      <c r="D19" s="5">
        <v>142.46199999999999</v>
      </c>
      <c r="E19" s="17"/>
      <c r="F19" s="18"/>
    </row>
    <row r="20" spans="1:11">
      <c r="A20" s="2">
        <v>2001</v>
      </c>
      <c r="B20" s="2">
        <v>151.51899719238281</v>
      </c>
      <c r="C20" s="2">
        <v>-4.7919998168945313</v>
      </c>
      <c r="D20" s="5">
        <v>146.727</v>
      </c>
      <c r="E20" s="17"/>
      <c r="F20" s="18"/>
    </row>
    <row r="21" spans="1:11">
      <c r="A21" s="2">
        <v>2002</v>
      </c>
      <c r="B21" s="2">
        <v>157.11700439453131</v>
      </c>
      <c r="C21" s="2">
        <v>-3.6930000782012939</v>
      </c>
      <c r="D21" s="5">
        <v>153.42400000000001</v>
      </c>
      <c r="E21" s="17"/>
      <c r="F21" s="18"/>
    </row>
    <row r="22" spans="1:11">
      <c r="A22" s="2">
        <v>2003</v>
      </c>
      <c r="B22" s="2">
        <v>164.4779968261719</v>
      </c>
      <c r="C22" s="2">
        <v>-4.4479999542236328</v>
      </c>
      <c r="D22" s="5">
        <v>160.03</v>
      </c>
      <c r="E22" s="17"/>
      <c r="F22" s="18"/>
    </row>
    <row r="23" spans="1:11">
      <c r="A23" s="2">
        <v>2004</v>
      </c>
      <c r="B23" s="2">
        <v>172.70799255371091</v>
      </c>
      <c r="C23" s="2">
        <v>-1.705999970436096</v>
      </c>
      <c r="D23" s="5">
        <v>171.00200000000001</v>
      </c>
      <c r="E23" s="17"/>
      <c r="F23" s="18"/>
    </row>
    <row r="24" spans="1:11">
      <c r="A24" s="2">
        <v>2005</v>
      </c>
      <c r="B24" s="2">
        <v>179.8760070800781</v>
      </c>
      <c r="C24" s="2">
        <v>0.32899999618530268</v>
      </c>
      <c r="D24" s="5">
        <v>180.20500000000001</v>
      </c>
      <c r="E24" s="17"/>
      <c r="F24" s="18"/>
    </row>
    <row r="25" spans="1:11">
      <c r="A25" s="2">
        <v>2006</v>
      </c>
      <c r="B25" s="2">
        <v>185.90800476074219</v>
      </c>
      <c r="C25" s="2">
        <v>-0.11599999666213991</v>
      </c>
      <c r="D25" s="5">
        <v>185.792</v>
      </c>
      <c r="E25" s="17"/>
      <c r="F25" s="18"/>
    </row>
    <row r="26" spans="1:11">
      <c r="A26" s="2">
        <v>2007</v>
      </c>
      <c r="B26" s="2">
        <v>191.05999755859381</v>
      </c>
      <c r="C26" s="2">
        <v>-0.70099997520446777</v>
      </c>
      <c r="D26" s="5">
        <v>190.35900000000001</v>
      </c>
      <c r="E26" s="17"/>
      <c r="F26" s="18"/>
      <c r="K26" s="17"/>
    </row>
    <row r="27" spans="1:11">
      <c r="A27" s="2">
        <v>2008</v>
      </c>
      <c r="B27" s="2">
        <v>197.2359924316406</v>
      </c>
      <c r="C27" s="2">
        <v>3.7590000629425049</v>
      </c>
      <c r="D27" s="5">
        <v>200.995</v>
      </c>
      <c r="E27" s="17"/>
      <c r="F27" s="18"/>
      <c r="K27" s="17"/>
    </row>
    <row r="28" spans="1:11">
      <c r="A28" s="2">
        <v>2009</v>
      </c>
      <c r="B28" s="2">
        <v>194.843994140625</v>
      </c>
      <c r="C28" s="2">
        <v>2.529999971389771</v>
      </c>
      <c r="D28" s="5">
        <v>197.374</v>
      </c>
      <c r="E28" s="17"/>
      <c r="F28" s="18"/>
      <c r="K28" s="17"/>
    </row>
    <row r="29" spans="1:11">
      <c r="A29" s="2">
        <v>2010</v>
      </c>
      <c r="B29" s="2">
        <v>194.3070068359375</v>
      </c>
      <c r="C29" s="2">
        <v>0</v>
      </c>
      <c r="D29" s="5">
        <v>194.30699999999999</v>
      </c>
      <c r="E29" s="17"/>
      <c r="F29" s="18"/>
      <c r="K29" s="17"/>
    </row>
    <row r="30" spans="1:11">
      <c r="A30" s="2">
        <v>2011</v>
      </c>
      <c r="B30" s="2">
        <v>197.2279968261719</v>
      </c>
      <c r="C30" s="2">
        <v>4.4530000686645508</v>
      </c>
      <c r="D30" s="5">
        <v>201.68100000000001</v>
      </c>
      <c r="E30" s="17"/>
      <c r="F30" s="18"/>
      <c r="K30" s="17"/>
    </row>
    <row r="31" spans="1:11">
      <c r="A31" s="2">
        <v>2012</v>
      </c>
      <c r="B31" s="2">
        <v>201.58799743652341</v>
      </c>
      <c r="C31" s="2">
        <v>5.5159997940063477</v>
      </c>
      <c r="D31" s="5">
        <v>207.10400000000001</v>
      </c>
      <c r="E31" s="17"/>
      <c r="F31" s="18"/>
      <c r="K31" s="17"/>
    </row>
    <row r="32" spans="1:11">
      <c r="A32" s="2">
        <v>2013</v>
      </c>
      <c r="B32" s="2">
        <v>206.2409973144531</v>
      </c>
      <c r="C32" s="2">
        <v>2.8940000534057622</v>
      </c>
      <c r="D32" s="5">
        <v>209.13499999999999</v>
      </c>
      <c r="E32" s="17"/>
      <c r="F32" s="18"/>
    </row>
    <row r="33" spans="1:6">
      <c r="A33" s="2">
        <v>2014</v>
      </c>
      <c r="B33" s="2">
        <v>211.59100341796881</v>
      </c>
      <c r="C33" s="2">
        <v>10.35700035095215</v>
      </c>
      <c r="D33" s="5">
        <v>221.94800000000001</v>
      </c>
      <c r="E33" s="17"/>
      <c r="F33" s="18"/>
    </row>
    <row r="34" spans="1:6">
      <c r="A34" s="2">
        <v>2015</v>
      </c>
      <c r="B34" s="2">
        <v>219.4989929199219</v>
      </c>
      <c r="C34" s="2">
        <v>10.746999740600589</v>
      </c>
      <c r="D34" s="5">
        <v>230.24600000000001</v>
      </c>
      <c r="E34" s="17"/>
      <c r="F34" s="18"/>
    </row>
    <row r="35" spans="1:6">
      <c r="A35" s="2">
        <v>2016</v>
      </c>
      <c r="B35" s="2">
        <v>227.66900634765631</v>
      </c>
      <c r="C35" s="2">
        <v>9.5719995498657227</v>
      </c>
      <c r="D35" s="5">
        <v>237.24100000000001</v>
      </c>
      <c r="E35" s="17"/>
      <c r="F35" s="18"/>
    </row>
    <row r="36" spans="1:6">
      <c r="A36" s="2">
        <v>2017</v>
      </c>
      <c r="B36" s="2">
        <v>236.05900573730469</v>
      </c>
      <c r="C36" s="2">
        <v>11.461000442504879</v>
      </c>
      <c r="D36" s="5">
        <v>247.52</v>
      </c>
      <c r="E36" s="17"/>
      <c r="F36" s="18"/>
    </row>
    <row r="37" spans="1:6">
      <c r="A37" s="2">
        <v>2018</v>
      </c>
      <c r="B37" s="2">
        <v>243.6889953613281</v>
      </c>
      <c r="C37" s="2">
        <v>15.538999557495121</v>
      </c>
      <c r="D37" s="5">
        <v>259.22800000000001</v>
      </c>
      <c r="E37" s="17"/>
      <c r="F37" s="18"/>
    </row>
    <row r="38" spans="1:6">
      <c r="A38" s="2">
        <v>2019</v>
      </c>
      <c r="B38" s="2">
        <v>252.55000305175781</v>
      </c>
      <c r="C38" s="2">
        <v>14.13799953460693</v>
      </c>
      <c r="D38" s="5">
        <v>266.68799999999999</v>
      </c>
    </row>
    <row r="39" spans="1:6">
      <c r="A39" s="2">
        <v>2020</v>
      </c>
      <c r="B39" s="2">
        <v>258.77899169921881</v>
      </c>
      <c r="C39" s="2">
        <v>16.006999969482418</v>
      </c>
      <c r="D39" s="5">
        <v>274.786</v>
      </c>
    </row>
    <row r="40" spans="1:6">
      <c r="A40" s="2">
        <v>2021</v>
      </c>
      <c r="B40" s="2">
        <v>259.93701171875</v>
      </c>
      <c r="C40" s="2">
        <v>12.375</v>
      </c>
      <c r="D40" s="5">
        <v>272.31200000000001</v>
      </c>
    </row>
    <row r="41" spans="1:6">
      <c r="A41" s="2">
        <v>2022</v>
      </c>
      <c r="B41" s="2">
        <v>273.63800048828131</v>
      </c>
      <c r="C41" s="2">
        <v>12.95600032806396</v>
      </c>
      <c r="D41" s="5">
        <v>286.59399999999999</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41AE0-4D9A-4417-B606-3AA843AD5165}">
  <dimension ref="A1:Z155"/>
  <sheetViews>
    <sheetView zoomScaleNormal="100" workbookViewId="0">
      <selection activeCell="H6" sqref="H6"/>
    </sheetView>
  </sheetViews>
  <sheetFormatPr defaultColWidth="8.7109375" defaultRowHeight="15"/>
  <cols>
    <col min="1" max="1" width="8.7109375" style="26"/>
    <col min="2" max="2" width="13.28515625" style="26" customWidth="1"/>
    <col min="3" max="16384" width="8.7109375" style="26"/>
  </cols>
  <sheetData>
    <row r="1" spans="1:26">
      <c r="A1" s="26" t="s">
        <v>256</v>
      </c>
      <c r="B1" s="31" t="s">
        <v>257</v>
      </c>
    </row>
    <row r="2" spans="1:26">
      <c r="A2" s="26" t="s">
        <v>2</v>
      </c>
      <c r="B2" s="26" t="s">
        <v>258</v>
      </c>
    </row>
    <row r="3" spans="1:26">
      <c r="A3" s="26" t="s">
        <v>3</v>
      </c>
      <c r="B3" s="26" t="s">
        <v>259</v>
      </c>
    </row>
    <row r="5" spans="1:26">
      <c r="A5" s="27" t="s">
        <v>5</v>
      </c>
      <c r="B5" s="27"/>
      <c r="C5" s="27"/>
      <c r="D5" s="27"/>
      <c r="E5" s="27"/>
      <c r="F5" s="27"/>
      <c r="G5" s="27"/>
      <c r="H5" s="27"/>
      <c r="I5" s="27"/>
      <c r="J5" s="27"/>
      <c r="K5" s="27"/>
      <c r="L5" s="27"/>
      <c r="M5" s="27"/>
      <c r="N5" s="27"/>
      <c r="O5" s="27"/>
      <c r="P5" s="27"/>
      <c r="Q5" s="27"/>
      <c r="R5" s="27"/>
      <c r="S5" s="27"/>
      <c r="T5" s="27"/>
      <c r="U5" s="27"/>
      <c r="V5" s="27"/>
      <c r="W5" s="27"/>
      <c r="X5" s="27"/>
      <c r="Y5" s="27"/>
      <c r="Z5" s="27"/>
    </row>
    <row r="6" spans="1:26">
      <c r="A6" s="26" t="s">
        <v>260</v>
      </c>
      <c r="B6" s="26" t="s">
        <v>184</v>
      </c>
      <c r="C6" s="26" t="s">
        <v>178</v>
      </c>
      <c r="D6" s="26" t="s">
        <v>194</v>
      </c>
      <c r="E6" s="26" t="s">
        <v>168</v>
      </c>
      <c r="F6" s="26" t="s">
        <v>172</v>
      </c>
      <c r="G6" s="26" t="s">
        <v>192</v>
      </c>
      <c r="H6" s="26" t="s">
        <v>196</v>
      </c>
    </row>
    <row r="7" spans="1:26">
      <c r="A7" s="29">
        <v>1870</v>
      </c>
      <c r="B7" s="29">
        <v>5217</v>
      </c>
      <c r="C7" s="29">
        <v>2702</v>
      </c>
      <c r="D7" s="29">
        <v>3193</v>
      </c>
      <c r="E7" s="29">
        <v>4941</v>
      </c>
      <c r="F7" s="29">
        <v>820.35699999999997</v>
      </c>
      <c r="G7" s="29">
        <v>2144</v>
      </c>
      <c r="H7" s="29">
        <v>4803.0020000000004</v>
      </c>
    </row>
    <row r="8" spans="1:26">
      <c r="A8" s="29">
        <v>1871</v>
      </c>
      <c r="B8" s="29">
        <v>5259</v>
      </c>
      <c r="C8" s="29">
        <v>2797</v>
      </c>
      <c r="D8" s="29">
        <v>3177</v>
      </c>
      <c r="E8" s="29">
        <v>5029</v>
      </c>
      <c r="F8" s="29"/>
      <c r="G8" s="29">
        <v>2219</v>
      </c>
      <c r="H8" s="29">
        <v>4918.7060000000001</v>
      </c>
    </row>
    <row r="9" spans="1:26">
      <c r="A9" s="29">
        <v>1872</v>
      </c>
      <c r="B9" s="29">
        <v>5663</v>
      </c>
      <c r="C9" s="29">
        <v>2718</v>
      </c>
      <c r="D9" s="29">
        <v>3327</v>
      </c>
      <c r="E9" s="29">
        <v>5616</v>
      </c>
      <c r="F9" s="29"/>
      <c r="G9" s="29">
        <v>2259</v>
      </c>
      <c r="H9" s="29">
        <v>4991.9849999999997</v>
      </c>
    </row>
    <row r="10" spans="1:26">
      <c r="A10" s="29">
        <v>1873</v>
      </c>
      <c r="B10" s="29">
        <v>6095</v>
      </c>
      <c r="C10" s="29">
        <v>2936</v>
      </c>
      <c r="D10" s="29">
        <v>3279</v>
      </c>
      <c r="E10" s="29">
        <v>6107</v>
      </c>
      <c r="F10" s="29"/>
      <c r="G10" s="29">
        <v>2284</v>
      </c>
      <c r="H10" s="29">
        <v>5116.6880000000001</v>
      </c>
    </row>
    <row r="11" spans="1:26">
      <c r="A11" s="29">
        <v>1874</v>
      </c>
      <c r="B11" s="29">
        <v>6113</v>
      </c>
      <c r="C11" s="29">
        <v>2955</v>
      </c>
      <c r="D11" s="29">
        <v>3341</v>
      </c>
      <c r="E11" s="29">
        <v>6126</v>
      </c>
      <c r="F11" s="29"/>
      <c r="G11" s="29">
        <v>2370</v>
      </c>
      <c r="H11" s="29">
        <v>4964.9870000000001</v>
      </c>
    </row>
    <row r="12" spans="1:26">
      <c r="A12" s="29">
        <v>1875</v>
      </c>
      <c r="B12" s="29">
        <v>6596</v>
      </c>
      <c r="C12" s="29">
        <v>2844</v>
      </c>
      <c r="D12" s="29">
        <v>3366</v>
      </c>
      <c r="E12" s="29">
        <v>5879</v>
      </c>
      <c r="F12" s="29"/>
      <c r="G12" s="29">
        <v>2286</v>
      </c>
      <c r="H12" s="29">
        <v>5105.1180000000004</v>
      </c>
    </row>
    <row r="13" spans="1:26">
      <c r="A13" s="29">
        <v>1876</v>
      </c>
      <c r="B13" s="29">
        <v>6387</v>
      </c>
      <c r="C13" s="29">
        <v>2616</v>
      </c>
      <c r="D13" s="29">
        <v>3395</v>
      </c>
      <c r="E13" s="29">
        <v>5775</v>
      </c>
      <c r="F13" s="29"/>
      <c r="G13" s="29">
        <v>2431</v>
      </c>
      <c r="H13" s="29">
        <v>5049.8370000000004</v>
      </c>
    </row>
    <row r="14" spans="1:26">
      <c r="A14" s="29">
        <v>1877</v>
      </c>
      <c r="B14" s="29">
        <v>6433</v>
      </c>
      <c r="C14" s="29">
        <v>2753</v>
      </c>
      <c r="D14" s="29">
        <v>3261</v>
      </c>
      <c r="E14" s="29">
        <v>6347</v>
      </c>
      <c r="F14" s="29"/>
      <c r="G14" s="29">
        <v>2377</v>
      </c>
      <c r="H14" s="29">
        <v>5098.6900000000014</v>
      </c>
    </row>
    <row r="15" spans="1:26">
      <c r="A15" s="29">
        <v>1878</v>
      </c>
      <c r="B15" s="29">
        <v>6817</v>
      </c>
      <c r="C15" s="29">
        <v>2609</v>
      </c>
      <c r="D15" s="29">
        <v>3351</v>
      </c>
      <c r="E15" s="29">
        <v>6808</v>
      </c>
      <c r="F15" s="29"/>
      <c r="G15" s="29">
        <v>2291</v>
      </c>
      <c r="H15" s="29">
        <v>5198.9660000000003</v>
      </c>
    </row>
    <row r="16" spans="1:26">
      <c r="A16" s="29">
        <v>1879</v>
      </c>
      <c r="B16" s="29">
        <v>6703</v>
      </c>
      <c r="C16" s="29">
        <v>2813</v>
      </c>
      <c r="D16" s="29">
        <v>3425</v>
      </c>
      <c r="E16" s="29">
        <v>5689</v>
      </c>
      <c r="F16" s="29"/>
      <c r="G16" s="29">
        <v>2416</v>
      </c>
      <c r="H16" s="29">
        <v>5715.7780000000002</v>
      </c>
    </row>
    <row r="17" spans="1:8">
      <c r="A17" s="29">
        <v>1880</v>
      </c>
      <c r="B17" s="29">
        <v>6830</v>
      </c>
      <c r="C17" s="29">
        <v>2895</v>
      </c>
      <c r="D17" s="29">
        <v>3476</v>
      </c>
      <c r="E17" s="29">
        <v>5973</v>
      </c>
      <c r="F17" s="29"/>
      <c r="G17" s="29">
        <v>2359</v>
      </c>
      <c r="H17" s="29">
        <v>6255.73</v>
      </c>
    </row>
    <row r="18" spans="1:8">
      <c r="A18" s="29">
        <v>1881</v>
      </c>
      <c r="B18" s="29">
        <v>7101</v>
      </c>
      <c r="C18" s="29">
        <v>3252</v>
      </c>
      <c r="D18" s="29">
        <v>3480</v>
      </c>
      <c r="E18" s="29">
        <v>6001</v>
      </c>
      <c r="F18" s="29"/>
      <c r="G18" s="29">
        <v>2444</v>
      </c>
      <c r="H18" s="29">
        <v>6317.4380000000001</v>
      </c>
    </row>
    <row r="19" spans="1:8">
      <c r="A19" s="29">
        <v>1882</v>
      </c>
      <c r="B19" s="29">
        <v>6476</v>
      </c>
      <c r="C19" s="29">
        <v>3362</v>
      </c>
      <c r="D19" s="29">
        <v>3571</v>
      </c>
      <c r="E19" s="29">
        <v>5812</v>
      </c>
      <c r="F19" s="29"/>
      <c r="G19" s="29">
        <v>2354</v>
      </c>
      <c r="H19" s="29">
        <v>6557.8459999999995</v>
      </c>
    </row>
    <row r="20" spans="1:8">
      <c r="A20" s="29">
        <v>1883</v>
      </c>
      <c r="B20" s="29">
        <v>7133</v>
      </c>
      <c r="C20" s="29">
        <v>3331</v>
      </c>
      <c r="D20" s="29">
        <v>3665</v>
      </c>
      <c r="E20" s="29">
        <v>5571</v>
      </c>
      <c r="F20" s="29"/>
      <c r="G20" s="29">
        <v>2531</v>
      </c>
      <c r="H20" s="29">
        <v>6559.1310000000003</v>
      </c>
    </row>
    <row r="21" spans="1:8">
      <c r="A21" s="29">
        <v>1884</v>
      </c>
      <c r="B21" s="29">
        <v>6861</v>
      </c>
      <c r="C21" s="29">
        <v>3556</v>
      </c>
      <c r="D21" s="29">
        <v>3642</v>
      </c>
      <c r="E21" s="29">
        <v>5903</v>
      </c>
      <c r="F21" s="29"/>
      <c r="G21" s="29">
        <v>2477</v>
      </c>
      <c r="H21" s="29">
        <v>6523.134</v>
      </c>
    </row>
    <row r="22" spans="1:8">
      <c r="A22" s="29">
        <v>1885</v>
      </c>
      <c r="B22" s="29">
        <v>7049</v>
      </c>
      <c r="C22" s="29">
        <v>3304</v>
      </c>
      <c r="D22" s="29">
        <v>3625</v>
      </c>
      <c r="E22" s="29">
        <v>5718</v>
      </c>
      <c r="F22" s="29"/>
      <c r="G22" s="29">
        <v>2522</v>
      </c>
      <c r="H22" s="29">
        <v>6424.143</v>
      </c>
    </row>
    <row r="23" spans="1:8">
      <c r="A23" s="29">
        <v>1886</v>
      </c>
      <c r="B23" s="29">
        <v>6900</v>
      </c>
      <c r="C23" s="29">
        <v>3308</v>
      </c>
      <c r="D23" s="29">
        <v>3724</v>
      </c>
      <c r="E23" s="29">
        <v>5742</v>
      </c>
      <c r="F23" s="29"/>
      <c r="G23" s="29">
        <v>2547</v>
      </c>
      <c r="H23" s="29">
        <v>6471.71</v>
      </c>
    </row>
    <row r="24" spans="1:8">
      <c r="A24" s="29">
        <v>1887</v>
      </c>
      <c r="B24" s="29">
        <v>7383</v>
      </c>
      <c r="C24" s="29">
        <v>3379</v>
      </c>
      <c r="D24" s="29">
        <v>3818</v>
      </c>
      <c r="E24" s="29">
        <v>5745</v>
      </c>
      <c r="F24" s="29"/>
      <c r="G24" s="29">
        <v>2471</v>
      </c>
      <c r="H24" s="29">
        <v>6616.9830000000002</v>
      </c>
    </row>
    <row r="25" spans="1:8">
      <c r="A25" s="29">
        <v>1888</v>
      </c>
      <c r="B25" s="29">
        <v>7179</v>
      </c>
      <c r="C25" s="29">
        <v>3585</v>
      </c>
      <c r="D25" s="29">
        <v>3808</v>
      </c>
      <c r="E25" s="29">
        <v>5665</v>
      </c>
      <c r="F25" s="29"/>
      <c r="G25" s="29">
        <v>2511</v>
      </c>
      <c r="H25" s="29">
        <v>6447.2840000000006</v>
      </c>
    </row>
    <row r="26" spans="1:8">
      <c r="A26" s="29">
        <v>1889</v>
      </c>
      <c r="B26" s="29">
        <v>7567</v>
      </c>
      <c r="C26" s="29">
        <v>3569</v>
      </c>
      <c r="D26" s="29">
        <v>3826</v>
      </c>
      <c r="E26" s="29">
        <v>5899</v>
      </c>
      <c r="F26" s="29"/>
      <c r="G26" s="29">
        <v>2549</v>
      </c>
      <c r="H26" s="29">
        <v>6705.6900000000014</v>
      </c>
    </row>
    <row r="27" spans="1:8">
      <c r="A27" s="29">
        <v>1890</v>
      </c>
      <c r="B27" s="29">
        <v>7106</v>
      </c>
      <c r="C27" s="29">
        <v>3790</v>
      </c>
      <c r="D27" s="29">
        <v>4022</v>
      </c>
      <c r="E27" s="29">
        <v>5985</v>
      </c>
      <c r="F27" s="29"/>
      <c r="G27" s="29">
        <v>2606</v>
      </c>
      <c r="H27" s="29">
        <v>6664.55</v>
      </c>
    </row>
    <row r="28" spans="1:8">
      <c r="A28" s="29">
        <v>1891</v>
      </c>
      <c r="B28" s="29">
        <v>7438</v>
      </c>
      <c r="C28" s="29">
        <v>3840</v>
      </c>
      <c r="D28" s="29">
        <v>4073</v>
      </c>
      <c r="E28" s="29">
        <v>5947</v>
      </c>
      <c r="F28" s="29"/>
      <c r="G28" s="29">
        <v>2748</v>
      </c>
      <c r="H28" s="29">
        <v>6811.1090000000004</v>
      </c>
    </row>
    <row r="29" spans="1:8">
      <c r="A29" s="29">
        <v>1892</v>
      </c>
      <c r="B29" s="29">
        <v>6368</v>
      </c>
      <c r="C29" s="29">
        <v>3779</v>
      </c>
      <c r="D29" s="29">
        <v>4141</v>
      </c>
      <c r="E29" s="29">
        <v>6059</v>
      </c>
      <c r="F29" s="29"/>
      <c r="G29" s="29">
        <v>2713</v>
      </c>
      <c r="H29" s="29">
        <v>7324.0630000000001</v>
      </c>
    </row>
    <row r="30" spans="1:8">
      <c r="A30" s="29">
        <v>1893</v>
      </c>
      <c r="B30" s="29">
        <v>5910</v>
      </c>
      <c r="C30" s="29">
        <v>3720</v>
      </c>
      <c r="D30" s="29">
        <v>4191</v>
      </c>
      <c r="E30" s="29">
        <v>6038</v>
      </c>
      <c r="F30" s="29"/>
      <c r="G30" s="29">
        <v>2778</v>
      </c>
      <c r="H30" s="29">
        <v>6834.25</v>
      </c>
    </row>
    <row r="31" spans="1:8">
      <c r="A31" s="29">
        <v>1894</v>
      </c>
      <c r="B31" s="29">
        <v>6003</v>
      </c>
      <c r="C31" s="29">
        <v>3857</v>
      </c>
      <c r="D31" s="29">
        <v>4235</v>
      </c>
      <c r="E31" s="29">
        <v>5705</v>
      </c>
      <c r="F31" s="29"/>
      <c r="G31" s="29">
        <v>2791</v>
      </c>
      <c r="H31" s="29">
        <v>6510.2780000000002</v>
      </c>
    </row>
    <row r="32" spans="1:8">
      <c r="A32" s="29">
        <v>1895</v>
      </c>
      <c r="B32" s="29">
        <v>5558</v>
      </c>
      <c r="C32" s="29">
        <v>3779</v>
      </c>
      <c r="D32" s="29">
        <v>4415</v>
      </c>
      <c r="E32" s="29">
        <v>5805</v>
      </c>
      <c r="F32" s="29"/>
      <c r="G32" s="29">
        <v>2927</v>
      </c>
      <c r="H32" s="29">
        <v>7159.5060000000003</v>
      </c>
    </row>
    <row r="33" spans="1:8">
      <c r="A33" s="29">
        <v>1896</v>
      </c>
      <c r="B33" s="29">
        <v>5874</v>
      </c>
      <c r="C33" s="29">
        <v>3647</v>
      </c>
      <c r="D33" s="29">
        <v>4521</v>
      </c>
      <c r="E33" s="29">
        <v>6357</v>
      </c>
      <c r="F33" s="29"/>
      <c r="G33" s="29">
        <v>3003</v>
      </c>
      <c r="H33" s="29">
        <v>6885.674</v>
      </c>
    </row>
    <row r="34" spans="1:8">
      <c r="A34" s="29">
        <v>1897</v>
      </c>
      <c r="B34" s="29">
        <v>5451</v>
      </c>
      <c r="C34" s="29">
        <v>4004</v>
      </c>
      <c r="D34" s="29">
        <v>4564</v>
      </c>
      <c r="E34" s="29">
        <v>6296</v>
      </c>
      <c r="F34" s="29"/>
      <c r="G34" s="29">
        <v>3121</v>
      </c>
      <c r="H34" s="29">
        <v>7406.3420000000006</v>
      </c>
    </row>
    <row r="35" spans="1:8">
      <c r="A35" s="29">
        <v>1898</v>
      </c>
      <c r="B35" s="29">
        <v>6202</v>
      </c>
      <c r="C35" s="29">
        <v>4117</v>
      </c>
      <c r="D35" s="29">
        <v>4575</v>
      </c>
      <c r="E35" s="29">
        <v>6352</v>
      </c>
      <c r="F35" s="29"/>
      <c r="G35" s="29">
        <v>3228</v>
      </c>
      <c r="H35" s="29">
        <v>7426.9110000000001</v>
      </c>
    </row>
    <row r="36" spans="1:8">
      <c r="A36" s="29">
        <v>1899</v>
      </c>
      <c r="B36" s="29">
        <v>6121</v>
      </c>
      <c r="C36" s="29">
        <v>4457</v>
      </c>
      <c r="D36" s="29">
        <v>4705</v>
      </c>
      <c r="E36" s="29">
        <v>6441</v>
      </c>
      <c r="F36" s="29"/>
      <c r="G36" s="29">
        <v>3308</v>
      </c>
      <c r="H36" s="29">
        <v>7959.1500000000005</v>
      </c>
    </row>
    <row r="37" spans="1:8">
      <c r="A37" s="29">
        <v>1900</v>
      </c>
      <c r="B37" s="29">
        <v>6397</v>
      </c>
      <c r="C37" s="29">
        <v>4640</v>
      </c>
      <c r="D37" s="29">
        <v>4809</v>
      </c>
      <c r="E37" s="29">
        <v>6851</v>
      </c>
      <c r="F37" s="29"/>
      <c r="G37" s="29">
        <v>3320</v>
      </c>
      <c r="H37" s="29">
        <v>8037.5709999999999</v>
      </c>
    </row>
    <row r="38" spans="1:8">
      <c r="A38" s="29">
        <v>1901</v>
      </c>
      <c r="B38" s="29">
        <v>6119</v>
      </c>
      <c r="C38" s="29">
        <v>4937</v>
      </c>
      <c r="D38" s="29">
        <v>4948</v>
      </c>
      <c r="E38" s="29">
        <v>6731</v>
      </c>
      <c r="F38" s="29"/>
      <c r="G38" s="29">
        <v>3406</v>
      </c>
      <c r="H38" s="29">
        <v>8770.3629999999994</v>
      </c>
    </row>
    <row r="39" spans="1:8">
      <c r="A39" s="29">
        <v>1902</v>
      </c>
      <c r="B39" s="29">
        <v>6094</v>
      </c>
      <c r="C39" s="29">
        <v>5310</v>
      </c>
      <c r="D39" s="29">
        <v>5007</v>
      </c>
      <c r="E39" s="29">
        <v>7074</v>
      </c>
      <c r="F39" s="29"/>
      <c r="G39" s="29">
        <v>3362</v>
      </c>
      <c r="H39" s="29">
        <v>8684.228000000001</v>
      </c>
    </row>
    <row r="40" spans="1:8">
      <c r="A40" s="29">
        <v>1903</v>
      </c>
      <c r="B40" s="29">
        <v>6497</v>
      </c>
      <c r="C40" s="29">
        <v>5314</v>
      </c>
      <c r="D40" s="29">
        <v>5244</v>
      </c>
      <c r="E40" s="29">
        <v>7535</v>
      </c>
      <c r="F40" s="29"/>
      <c r="G40" s="29">
        <v>3539</v>
      </c>
      <c r="H40" s="29">
        <v>8941.348</v>
      </c>
    </row>
    <row r="41" spans="1:8">
      <c r="A41" s="29">
        <v>1904</v>
      </c>
      <c r="B41" s="29">
        <v>6846</v>
      </c>
      <c r="C41" s="29">
        <v>5228</v>
      </c>
      <c r="D41" s="29">
        <v>5302</v>
      </c>
      <c r="E41" s="29">
        <v>7285</v>
      </c>
      <c r="F41" s="29"/>
      <c r="G41" s="29">
        <v>3599</v>
      </c>
      <c r="H41" s="29">
        <v>8663.6579999999994</v>
      </c>
    </row>
    <row r="42" spans="1:8">
      <c r="A42" s="29">
        <v>1905</v>
      </c>
      <c r="B42" s="29">
        <v>6825</v>
      </c>
      <c r="C42" s="29">
        <v>5678</v>
      </c>
      <c r="D42" s="29">
        <v>5333</v>
      </c>
      <c r="E42" s="29">
        <v>7731</v>
      </c>
      <c r="F42" s="29"/>
      <c r="G42" s="29">
        <v>3547</v>
      </c>
      <c r="H42" s="29">
        <v>9121.3320000000003</v>
      </c>
    </row>
    <row r="43" spans="1:8">
      <c r="A43" s="29">
        <v>1906</v>
      </c>
      <c r="B43" s="29">
        <v>7184</v>
      </c>
      <c r="C43" s="29">
        <v>6130</v>
      </c>
      <c r="D43" s="29">
        <v>5423</v>
      </c>
      <c r="E43" s="29">
        <v>8222</v>
      </c>
      <c r="F43" s="29"/>
      <c r="G43" s="29">
        <v>3830</v>
      </c>
      <c r="H43" s="29">
        <v>9980.1129999999994</v>
      </c>
    </row>
    <row r="44" spans="1:8">
      <c r="A44" s="29">
        <v>1907</v>
      </c>
      <c r="B44" s="29">
        <v>7358</v>
      </c>
      <c r="C44" s="29">
        <v>6177</v>
      </c>
      <c r="D44" s="29">
        <v>5557</v>
      </c>
      <c r="E44" s="29">
        <v>8512</v>
      </c>
      <c r="F44" s="29"/>
      <c r="G44" s="29">
        <v>4085</v>
      </c>
      <c r="H44" s="29">
        <v>9950.5439999999999</v>
      </c>
    </row>
    <row r="45" spans="1:8">
      <c r="A45" s="29">
        <v>1908</v>
      </c>
      <c r="B45" s="29">
        <v>7481</v>
      </c>
      <c r="C45" s="29">
        <v>5694</v>
      </c>
      <c r="D45" s="29">
        <v>5662</v>
      </c>
      <c r="E45" s="29">
        <v>7707</v>
      </c>
      <c r="F45" s="29"/>
      <c r="G45" s="29">
        <v>3959</v>
      </c>
      <c r="H45" s="29">
        <v>8975.9760000000006</v>
      </c>
    </row>
    <row r="46" spans="1:8">
      <c r="A46" s="29">
        <v>1909</v>
      </c>
      <c r="B46" s="29">
        <v>7940</v>
      </c>
      <c r="C46" s="29">
        <v>6137</v>
      </c>
      <c r="D46" s="29">
        <v>5807</v>
      </c>
      <c r="E46" s="29">
        <v>7603</v>
      </c>
      <c r="F46" s="29"/>
      <c r="G46" s="29">
        <v>3980</v>
      </c>
      <c r="H46" s="29">
        <v>9798.1180000000004</v>
      </c>
    </row>
    <row r="47" spans="1:8">
      <c r="A47" s="29">
        <v>1910</v>
      </c>
      <c r="B47" s="29">
        <v>8305</v>
      </c>
      <c r="C47" s="29">
        <v>6481</v>
      </c>
      <c r="D47" s="29">
        <v>5906</v>
      </c>
      <c r="E47" s="29">
        <v>8474</v>
      </c>
      <c r="F47" s="29"/>
      <c r="G47" s="29">
        <v>4053</v>
      </c>
      <c r="H47" s="29">
        <v>9636.7829999999994</v>
      </c>
    </row>
    <row r="48" spans="1:8">
      <c r="A48" s="29">
        <v>1911</v>
      </c>
      <c r="B48" s="29">
        <v>8136</v>
      </c>
      <c r="C48" s="29">
        <v>6715</v>
      </c>
      <c r="D48" s="29">
        <v>6148</v>
      </c>
      <c r="E48" s="29">
        <v>8757</v>
      </c>
      <c r="F48" s="29">
        <v>1107.559</v>
      </c>
      <c r="G48" s="29">
        <v>4154</v>
      </c>
      <c r="H48" s="29">
        <v>9735.889000000001</v>
      </c>
    </row>
    <row r="49" spans="1:8">
      <c r="A49" s="29">
        <v>1912</v>
      </c>
      <c r="B49" s="29">
        <v>8126</v>
      </c>
      <c r="C49" s="29">
        <v>6977</v>
      </c>
      <c r="D49" s="29">
        <v>6076</v>
      </c>
      <c r="E49" s="29">
        <v>8303</v>
      </c>
      <c r="F49" s="29">
        <v>1090.4380000000001</v>
      </c>
      <c r="G49" s="29">
        <v>4312</v>
      </c>
      <c r="H49" s="29">
        <v>9976.5670000000009</v>
      </c>
    </row>
    <row r="50" spans="1:8">
      <c r="A50" s="29">
        <v>1913</v>
      </c>
      <c r="B50" s="29">
        <v>8220</v>
      </c>
      <c r="C50" s="29">
        <v>7088</v>
      </c>
      <c r="D50" s="29">
        <v>6236</v>
      </c>
      <c r="E50" s="29">
        <v>8212</v>
      </c>
      <c r="F50" s="29">
        <v>1171.0440000000001</v>
      </c>
      <c r="G50" s="29">
        <v>4581</v>
      </c>
      <c r="H50" s="29">
        <v>10107.968999999999</v>
      </c>
    </row>
    <row r="51" spans="1:8">
      <c r="A51" s="29">
        <v>1914</v>
      </c>
      <c r="B51" s="29">
        <v>8013</v>
      </c>
      <c r="C51" s="29">
        <v>6416</v>
      </c>
      <c r="D51" s="29">
        <v>6551</v>
      </c>
      <c r="E51" s="29">
        <v>8271</v>
      </c>
      <c r="F51" s="29">
        <v>1254.402</v>
      </c>
      <c r="G51" s="29">
        <v>4678</v>
      </c>
      <c r="H51" s="29">
        <v>9096.3719999999994</v>
      </c>
    </row>
    <row r="52" spans="1:8">
      <c r="A52" s="29">
        <v>1915</v>
      </c>
      <c r="B52" s="29">
        <v>7806</v>
      </c>
      <c r="C52" s="29">
        <v>6747</v>
      </c>
      <c r="D52" s="29">
        <v>6022</v>
      </c>
      <c r="E52" s="29">
        <v>8247</v>
      </c>
      <c r="F52" s="29">
        <v>1261.261</v>
      </c>
      <c r="G52" s="29">
        <v>4841</v>
      </c>
      <c r="H52" s="29">
        <v>9164.1769999999997</v>
      </c>
    </row>
    <row r="53" spans="1:8">
      <c r="A53" s="29">
        <v>1916</v>
      </c>
      <c r="B53" s="29">
        <v>7775</v>
      </c>
      <c r="C53" s="29">
        <v>7406</v>
      </c>
      <c r="D53" s="29">
        <v>6202</v>
      </c>
      <c r="E53" s="29">
        <v>8161</v>
      </c>
      <c r="F53" s="29">
        <v>1314.9939999999999</v>
      </c>
      <c r="G53" s="29">
        <v>5109</v>
      </c>
      <c r="H53" s="29">
        <v>10222.32</v>
      </c>
    </row>
    <row r="54" spans="1:8">
      <c r="A54" s="29">
        <v>1917</v>
      </c>
      <c r="B54" s="29">
        <v>7637</v>
      </c>
      <c r="C54" s="29">
        <v>7653</v>
      </c>
      <c r="D54" s="29">
        <v>5765</v>
      </c>
      <c r="E54" s="29">
        <v>7983</v>
      </c>
      <c r="F54" s="29">
        <v>1366.1469999999999</v>
      </c>
      <c r="G54" s="29">
        <v>4799</v>
      </c>
      <c r="H54" s="29">
        <v>9769.0779999999995</v>
      </c>
    </row>
    <row r="55" spans="1:8">
      <c r="A55" s="29">
        <v>1918</v>
      </c>
      <c r="B55" s="29">
        <v>7336</v>
      </c>
      <c r="C55" s="29">
        <v>7079</v>
      </c>
      <c r="D55" s="29">
        <v>5514</v>
      </c>
      <c r="E55" s="29">
        <v>7828</v>
      </c>
      <c r="F55" s="29">
        <v>1427.03</v>
      </c>
      <c r="G55" s="29">
        <v>4434</v>
      </c>
      <c r="H55" s="29">
        <v>10471.306</v>
      </c>
    </row>
    <row r="56" spans="1:8">
      <c r="A56" s="29">
        <v>1919</v>
      </c>
      <c r="B56" s="29">
        <v>7517</v>
      </c>
      <c r="C56" s="29">
        <v>6406</v>
      </c>
      <c r="D56" s="29">
        <v>6153</v>
      </c>
      <c r="E56" s="29">
        <v>8421</v>
      </c>
      <c r="F56" s="29">
        <v>1363.152</v>
      </c>
      <c r="G56" s="29">
        <v>4503</v>
      </c>
      <c r="H56" s="29">
        <v>10449.780000000001</v>
      </c>
    </row>
    <row r="57" spans="1:8">
      <c r="A57" s="29">
        <v>1920</v>
      </c>
      <c r="B57" s="29">
        <v>7597</v>
      </c>
      <c r="C57" s="29">
        <v>6154</v>
      </c>
      <c r="D57" s="29">
        <v>6363</v>
      </c>
      <c r="E57" s="29">
        <v>8992</v>
      </c>
      <c r="F57" s="29">
        <v>1428.816</v>
      </c>
      <c r="G57" s="29">
        <v>4788</v>
      </c>
      <c r="H57" s="29">
        <v>10152.927</v>
      </c>
    </row>
    <row r="58" spans="1:8">
      <c r="A58" s="29">
        <v>1921</v>
      </c>
      <c r="B58" s="29">
        <v>7828</v>
      </c>
      <c r="C58" s="29">
        <v>5351</v>
      </c>
      <c r="D58" s="29">
        <v>6099</v>
      </c>
      <c r="E58" s="29">
        <v>8174</v>
      </c>
      <c r="F58" s="29">
        <v>1473.8789999999999</v>
      </c>
      <c r="G58" s="29">
        <v>4543</v>
      </c>
      <c r="H58" s="29">
        <v>9674.8809999999994</v>
      </c>
    </row>
    <row r="59" spans="1:8">
      <c r="A59" s="29">
        <v>1922</v>
      </c>
      <c r="B59" s="29">
        <v>8072</v>
      </c>
      <c r="C59" s="29">
        <v>6046</v>
      </c>
      <c r="D59" s="29">
        <v>6641</v>
      </c>
      <c r="E59" s="29">
        <v>7716</v>
      </c>
      <c r="F59" s="29">
        <v>1492.981</v>
      </c>
      <c r="G59" s="29">
        <v>4868</v>
      </c>
      <c r="H59" s="29">
        <v>10009.715</v>
      </c>
    </row>
    <row r="60" spans="1:8">
      <c r="A60" s="29">
        <v>1923</v>
      </c>
      <c r="B60" s="29">
        <v>8276</v>
      </c>
      <c r="C60" s="29">
        <v>6338</v>
      </c>
      <c r="D60" s="29">
        <v>7267</v>
      </c>
      <c r="E60" s="29">
        <v>8199</v>
      </c>
      <c r="F60" s="29">
        <v>1505.502</v>
      </c>
      <c r="G60" s="29">
        <v>5023</v>
      </c>
      <c r="H60" s="29">
        <v>11071.243</v>
      </c>
    </row>
    <row r="61" spans="1:8">
      <c r="A61" s="29">
        <v>1924</v>
      </c>
      <c r="B61" s="29">
        <v>8635</v>
      </c>
      <c r="C61" s="29">
        <v>6339</v>
      </c>
      <c r="D61" s="29">
        <v>7218</v>
      </c>
      <c r="E61" s="29">
        <v>8198</v>
      </c>
      <c r="F61" s="29">
        <v>1422.1489999999999</v>
      </c>
      <c r="G61" s="29">
        <v>5365</v>
      </c>
      <c r="H61" s="29">
        <v>11126.713</v>
      </c>
    </row>
    <row r="62" spans="1:8">
      <c r="A62" s="29">
        <v>1925</v>
      </c>
      <c r="B62" s="29">
        <v>8851</v>
      </c>
      <c r="C62" s="29">
        <v>6918</v>
      </c>
      <c r="D62" s="29">
        <v>6978</v>
      </c>
      <c r="E62" s="29">
        <v>8435</v>
      </c>
      <c r="F62" s="29">
        <v>1469.8879999999999</v>
      </c>
      <c r="G62" s="29">
        <v>5488</v>
      </c>
      <c r="H62" s="29">
        <v>11149.772000000001</v>
      </c>
    </row>
    <row r="63" spans="1:8">
      <c r="A63" s="29">
        <v>1926</v>
      </c>
      <c r="B63" s="29">
        <v>8883</v>
      </c>
      <c r="C63" s="29">
        <v>7168</v>
      </c>
      <c r="D63" s="29">
        <v>7329</v>
      </c>
      <c r="E63" s="29">
        <v>7818</v>
      </c>
      <c r="F63" s="29">
        <v>1529.5440000000001</v>
      </c>
      <c r="G63" s="29">
        <v>5756</v>
      </c>
      <c r="H63" s="29">
        <v>11647.768</v>
      </c>
    </row>
    <row r="64" spans="1:8">
      <c r="A64" s="29">
        <v>1927</v>
      </c>
      <c r="B64" s="29">
        <v>8837</v>
      </c>
      <c r="C64" s="29">
        <v>7726</v>
      </c>
      <c r="D64" s="29">
        <v>7425</v>
      </c>
      <c r="E64" s="29">
        <v>7465</v>
      </c>
      <c r="F64" s="29">
        <v>1611.72</v>
      </c>
      <c r="G64" s="29">
        <v>5942</v>
      </c>
      <c r="H64" s="29">
        <v>11532.397999999999</v>
      </c>
    </row>
    <row r="65" spans="1:8">
      <c r="A65" s="29">
        <v>1928</v>
      </c>
      <c r="B65" s="29">
        <v>8690</v>
      </c>
      <c r="C65" s="29">
        <v>8244</v>
      </c>
      <c r="D65" s="29">
        <v>7627</v>
      </c>
      <c r="E65" s="29">
        <v>8195</v>
      </c>
      <c r="F65" s="29">
        <v>1492.9369999999999</v>
      </c>
      <c r="G65" s="29">
        <v>6113</v>
      </c>
      <c r="H65" s="29">
        <v>11451.069</v>
      </c>
    </row>
    <row r="66" spans="1:8">
      <c r="A66" s="29">
        <v>1929</v>
      </c>
      <c r="B66" s="29">
        <v>8389</v>
      </c>
      <c r="C66" s="29">
        <v>8074</v>
      </c>
      <c r="D66" s="29">
        <v>8089</v>
      </c>
      <c r="E66" s="29">
        <v>8388</v>
      </c>
      <c r="F66" s="29">
        <v>1495.864</v>
      </c>
      <c r="G66" s="29">
        <v>6476</v>
      </c>
      <c r="H66" s="29">
        <v>11954.235000000001</v>
      </c>
    </row>
    <row r="67" spans="1:8">
      <c r="A67" s="29">
        <v>1930</v>
      </c>
      <c r="B67" s="29">
        <v>7504</v>
      </c>
      <c r="C67" s="29">
        <v>7669</v>
      </c>
      <c r="D67" s="29">
        <v>8513</v>
      </c>
      <c r="E67" s="29">
        <v>7906</v>
      </c>
      <c r="F67" s="29">
        <v>1637.21</v>
      </c>
      <c r="G67" s="29">
        <v>6755</v>
      </c>
      <c r="H67" s="29">
        <v>10694.982</v>
      </c>
    </row>
    <row r="68" spans="1:8">
      <c r="A68" s="29">
        <v>1931</v>
      </c>
      <c r="B68" s="29">
        <v>6940</v>
      </c>
      <c r="C68" s="29">
        <v>6382</v>
      </c>
      <c r="D68" s="29">
        <v>8542</v>
      </c>
      <c r="E68" s="29">
        <v>7133</v>
      </c>
      <c r="F68" s="29">
        <v>1620.777</v>
      </c>
      <c r="G68" s="29">
        <v>6582</v>
      </c>
      <c r="H68" s="29">
        <v>9930.9629999999997</v>
      </c>
    </row>
    <row r="69" spans="1:8">
      <c r="A69" s="29">
        <v>1932</v>
      </c>
      <c r="B69" s="29">
        <v>7275</v>
      </c>
      <c r="C69" s="29">
        <v>5852</v>
      </c>
      <c r="D69" s="29">
        <v>8239</v>
      </c>
      <c r="E69" s="29">
        <v>6897</v>
      </c>
      <c r="F69" s="29">
        <v>1620.9449999999999</v>
      </c>
      <c r="G69" s="29">
        <v>6325</v>
      </c>
      <c r="H69" s="29">
        <v>8380.5040000000008</v>
      </c>
    </row>
    <row r="70" spans="1:8">
      <c r="A70" s="29">
        <v>1933</v>
      </c>
      <c r="B70" s="29">
        <v>7718</v>
      </c>
      <c r="C70" s="29">
        <v>5372</v>
      </c>
      <c r="D70" s="29">
        <v>8434</v>
      </c>
      <c r="E70" s="29">
        <v>7294</v>
      </c>
      <c r="F70" s="29">
        <v>1655.0250000000001</v>
      </c>
      <c r="G70" s="29">
        <v>6429</v>
      </c>
      <c r="H70" s="29">
        <v>8048.2250000000004</v>
      </c>
    </row>
    <row r="71" spans="1:8">
      <c r="A71" s="29">
        <v>1934</v>
      </c>
      <c r="B71" s="29">
        <v>8066</v>
      </c>
      <c r="C71" s="29">
        <v>5883</v>
      </c>
      <c r="D71" s="29">
        <v>8611</v>
      </c>
      <c r="E71" s="29">
        <v>7600</v>
      </c>
      <c r="F71" s="29">
        <v>1673.3030000000001</v>
      </c>
      <c r="G71" s="29">
        <v>6845</v>
      </c>
      <c r="H71" s="29">
        <v>8667.0920000000006</v>
      </c>
    </row>
    <row r="72" spans="1:8">
      <c r="A72" s="29">
        <v>1935</v>
      </c>
      <c r="B72" s="29">
        <v>8477</v>
      </c>
      <c r="C72" s="29">
        <v>6298</v>
      </c>
      <c r="D72" s="29">
        <v>8735</v>
      </c>
      <c r="E72" s="29">
        <v>7905</v>
      </c>
      <c r="F72" s="29">
        <v>1759.597</v>
      </c>
      <c r="G72" s="29">
        <v>7160</v>
      </c>
      <c r="H72" s="29">
        <v>9680.8389999999999</v>
      </c>
    </row>
    <row r="73" spans="1:8">
      <c r="A73" s="29">
        <v>1936</v>
      </c>
      <c r="B73" s="29">
        <v>8792</v>
      </c>
      <c r="C73" s="29">
        <v>6574</v>
      </c>
      <c r="D73" s="29">
        <v>8886</v>
      </c>
      <c r="E73" s="29">
        <v>9309</v>
      </c>
      <c r="F73" s="29">
        <v>1692.8869999999999</v>
      </c>
      <c r="G73" s="29">
        <v>7396</v>
      </c>
      <c r="H73" s="29">
        <v>10568.012000000001</v>
      </c>
    </row>
    <row r="74" spans="1:8">
      <c r="A74" s="29">
        <v>1937</v>
      </c>
      <c r="B74" s="29">
        <v>9159</v>
      </c>
      <c r="C74" s="29">
        <v>7130</v>
      </c>
      <c r="D74" s="29">
        <v>9035</v>
      </c>
      <c r="E74" s="29">
        <v>9726</v>
      </c>
      <c r="F74" s="29">
        <v>2005.749</v>
      </c>
      <c r="G74" s="29">
        <v>7579</v>
      </c>
      <c r="H74" s="29">
        <v>11295.099</v>
      </c>
    </row>
    <row r="75" spans="1:8">
      <c r="A75" s="29">
        <v>1938</v>
      </c>
      <c r="B75" s="29">
        <v>9382</v>
      </c>
      <c r="C75" s="29">
        <v>7246</v>
      </c>
      <c r="D75" s="29">
        <v>9185</v>
      </c>
      <c r="E75" s="29">
        <v>10300</v>
      </c>
      <c r="F75" s="29">
        <v>1935.096</v>
      </c>
      <c r="G75" s="29">
        <v>7812</v>
      </c>
      <c r="H75" s="29">
        <v>10526.134</v>
      </c>
    </row>
    <row r="76" spans="1:8">
      <c r="A76" s="29">
        <v>1939</v>
      </c>
      <c r="B76" s="29">
        <v>9318</v>
      </c>
      <c r="C76" s="29">
        <v>7600</v>
      </c>
      <c r="D76" s="29">
        <v>9553</v>
      </c>
      <c r="E76" s="29">
        <v>10297</v>
      </c>
      <c r="F76" s="29">
        <v>1610.731</v>
      </c>
      <c r="G76" s="29">
        <v>8370</v>
      </c>
      <c r="H76" s="29">
        <v>11171.448</v>
      </c>
    </row>
    <row r="77" spans="1:8">
      <c r="A77" s="29">
        <v>1940</v>
      </c>
      <c r="B77" s="29">
        <v>9828</v>
      </c>
      <c r="C77" s="29">
        <v>8557</v>
      </c>
      <c r="D77" s="29">
        <v>8155</v>
      </c>
      <c r="E77" s="29">
        <v>10042</v>
      </c>
      <c r="F77" s="29">
        <v>1975.2360000000001</v>
      </c>
      <c r="G77" s="29">
        <v>7739</v>
      </c>
      <c r="H77" s="29">
        <v>12005.094999999999</v>
      </c>
    </row>
    <row r="78" spans="1:8">
      <c r="A78" s="29">
        <v>1941</v>
      </c>
      <c r="B78" s="29">
        <v>10820</v>
      </c>
      <c r="C78" s="29">
        <v>9645</v>
      </c>
      <c r="D78" s="29">
        <v>7291</v>
      </c>
      <c r="E78" s="29">
        <v>9770</v>
      </c>
      <c r="F78" s="29">
        <v>2107.248</v>
      </c>
      <c r="G78" s="29">
        <v>7511</v>
      </c>
      <c r="H78" s="29">
        <v>13553.402</v>
      </c>
    </row>
    <row r="79" spans="1:8">
      <c r="A79" s="29">
        <v>1942</v>
      </c>
      <c r="B79" s="29">
        <v>11963</v>
      </c>
      <c r="C79" s="29">
        <v>11210</v>
      </c>
      <c r="D79" s="29">
        <v>7379</v>
      </c>
      <c r="E79" s="29">
        <v>10779</v>
      </c>
      <c r="F79" s="29">
        <v>1645.722</v>
      </c>
      <c r="G79" s="29">
        <v>7557</v>
      </c>
      <c r="H79" s="29">
        <v>14869.861000000001</v>
      </c>
    </row>
    <row r="80" spans="1:8">
      <c r="A80" s="29">
        <v>1943</v>
      </c>
      <c r="B80" s="29">
        <v>12278</v>
      </c>
      <c r="C80" s="29">
        <v>11577</v>
      </c>
      <c r="D80" s="29">
        <v>8097</v>
      </c>
      <c r="E80" s="29">
        <v>11043</v>
      </c>
      <c r="F80" s="29">
        <v>1685.9390000000001</v>
      </c>
      <c r="G80" s="29">
        <v>7779</v>
      </c>
      <c r="H80" s="29">
        <v>16050.217000000001</v>
      </c>
    </row>
    <row r="81" spans="1:8">
      <c r="A81" s="29">
        <v>1944</v>
      </c>
      <c r="B81" s="29">
        <v>11735</v>
      </c>
      <c r="C81" s="29">
        <v>11864</v>
      </c>
      <c r="D81" s="29">
        <v>8835</v>
      </c>
      <c r="E81" s="29">
        <v>10947</v>
      </c>
      <c r="F81" s="29"/>
      <c r="G81" s="29">
        <v>7987</v>
      </c>
      <c r="H81" s="29">
        <v>16999.327000000001</v>
      </c>
    </row>
    <row r="82" spans="1:8">
      <c r="A82" s="29">
        <v>1945</v>
      </c>
      <c r="B82" s="29">
        <v>11026</v>
      </c>
      <c r="C82" s="29">
        <v>11370</v>
      </c>
      <c r="D82" s="29">
        <v>8075</v>
      </c>
      <c r="E82" s="29">
        <v>11043</v>
      </c>
      <c r="F82" s="29"/>
      <c r="G82" s="29">
        <v>8201</v>
      </c>
      <c r="H82" s="29">
        <v>16477.552</v>
      </c>
    </row>
    <row r="83" spans="1:8">
      <c r="A83" s="29">
        <v>1946</v>
      </c>
      <c r="B83" s="29">
        <v>10512</v>
      </c>
      <c r="C83" s="29">
        <v>11048</v>
      </c>
      <c r="D83" s="29">
        <v>9208</v>
      </c>
      <c r="E83" s="29">
        <v>11415</v>
      </c>
      <c r="F83" s="29">
        <v>915.76499999999999</v>
      </c>
      <c r="G83" s="29">
        <v>9000</v>
      </c>
      <c r="H83" s="29">
        <v>14822.467000000001</v>
      </c>
    </row>
    <row r="84" spans="1:8">
      <c r="A84" s="29">
        <v>1947</v>
      </c>
      <c r="B84" s="29">
        <v>10622</v>
      </c>
      <c r="C84" s="29">
        <v>11298</v>
      </c>
      <c r="D84" s="29">
        <v>9620</v>
      </c>
      <c r="E84" s="29">
        <v>12506</v>
      </c>
      <c r="F84" s="29">
        <v>937.26300000000003</v>
      </c>
      <c r="G84" s="29">
        <v>9709</v>
      </c>
      <c r="H84" s="29">
        <v>14311.547</v>
      </c>
    </row>
    <row r="85" spans="1:8">
      <c r="A85" s="29">
        <v>1948</v>
      </c>
      <c r="B85" s="29">
        <v>11105</v>
      </c>
      <c r="C85" s="29">
        <v>11261</v>
      </c>
      <c r="D85" s="29">
        <v>9776</v>
      </c>
      <c r="E85" s="29">
        <v>11045</v>
      </c>
      <c r="F85" s="29">
        <v>1098.8720000000001</v>
      </c>
      <c r="G85" s="29">
        <v>9822</v>
      </c>
      <c r="H85" s="29">
        <v>14734.232</v>
      </c>
    </row>
    <row r="86" spans="1:8">
      <c r="A86" s="29">
        <v>1949</v>
      </c>
      <c r="B86" s="29">
        <v>11536</v>
      </c>
      <c r="C86" s="29">
        <v>11260</v>
      </c>
      <c r="D86" s="29">
        <v>10351</v>
      </c>
      <c r="E86" s="29">
        <v>11988</v>
      </c>
      <c r="F86" s="29">
        <v>1188.981</v>
      </c>
      <c r="G86" s="29">
        <v>10127</v>
      </c>
      <c r="H86" s="29">
        <v>14196.672</v>
      </c>
    </row>
    <row r="87" spans="1:8">
      <c r="A87" s="29">
        <v>1950</v>
      </c>
      <c r="B87" s="29">
        <v>11815</v>
      </c>
      <c r="C87" s="29">
        <v>11622</v>
      </c>
      <c r="D87" s="29">
        <v>11067</v>
      </c>
      <c r="E87" s="29">
        <v>13479</v>
      </c>
      <c r="F87" s="29">
        <v>998.08900000000006</v>
      </c>
      <c r="G87" s="29">
        <v>10742</v>
      </c>
      <c r="H87" s="29">
        <v>15240</v>
      </c>
    </row>
    <row r="88" spans="1:8">
      <c r="A88" s="29">
        <v>1951</v>
      </c>
      <c r="B88" s="29">
        <v>11966</v>
      </c>
      <c r="C88" s="29">
        <v>12007</v>
      </c>
      <c r="D88" s="29">
        <v>11056</v>
      </c>
      <c r="E88" s="29">
        <v>12199</v>
      </c>
      <c r="F88" s="29">
        <v>990.77</v>
      </c>
      <c r="G88" s="29">
        <v>11077</v>
      </c>
      <c r="H88" s="29">
        <v>16125</v>
      </c>
    </row>
    <row r="89" spans="1:8">
      <c r="A89" s="29">
        <v>1952</v>
      </c>
      <c r="B89" s="29">
        <v>11824</v>
      </c>
      <c r="C89" s="29">
        <v>12486</v>
      </c>
      <c r="D89" s="29">
        <v>11086</v>
      </c>
      <c r="E89" s="29">
        <v>12427</v>
      </c>
      <c r="F89" s="29">
        <v>1038.0409999999999</v>
      </c>
      <c r="G89" s="29">
        <v>11152</v>
      </c>
      <c r="H89" s="29">
        <v>16444</v>
      </c>
    </row>
    <row r="90" spans="1:8">
      <c r="A90" s="29">
        <v>1953</v>
      </c>
      <c r="B90" s="29">
        <v>11963</v>
      </c>
      <c r="C90" s="29">
        <v>12726</v>
      </c>
      <c r="D90" s="29">
        <v>11623</v>
      </c>
      <c r="E90" s="29">
        <v>12522</v>
      </c>
      <c r="F90" s="29">
        <v>1316.691</v>
      </c>
      <c r="G90" s="29">
        <v>11389</v>
      </c>
      <c r="H90" s="29">
        <v>16917</v>
      </c>
    </row>
    <row r="91" spans="1:8">
      <c r="A91" s="29">
        <v>1954</v>
      </c>
      <c r="B91" s="29">
        <v>12419</v>
      </c>
      <c r="C91" s="29">
        <v>12272</v>
      </c>
      <c r="D91" s="29">
        <v>11749</v>
      </c>
      <c r="E91" s="29">
        <v>13936</v>
      </c>
      <c r="F91" s="29">
        <v>1372.68</v>
      </c>
      <c r="G91" s="29">
        <v>11799</v>
      </c>
      <c r="H91" s="29">
        <v>16512</v>
      </c>
    </row>
    <row r="92" spans="1:8">
      <c r="A92" s="29">
        <v>1955</v>
      </c>
      <c r="B92" s="29">
        <v>12795</v>
      </c>
      <c r="C92" s="29">
        <v>13072</v>
      </c>
      <c r="D92" s="29">
        <v>11788</v>
      </c>
      <c r="E92" s="29">
        <v>13908</v>
      </c>
      <c r="F92" s="29">
        <v>1411.3340000000001</v>
      </c>
      <c r="G92" s="29">
        <v>12060</v>
      </c>
      <c r="H92" s="29">
        <v>17370</v>
      </c>
    </row>
    <row r="93" spans="1:8">
      <c r="A93" s="29">
        <v>1956</v>
      </c>
      <c r="B93" s="29">
        <v>12924</v>
      </c>
      <c r="C93" s="29">
        <v>13791</v>
      </c>
      <c r="D93" s="29">
        <v>11858</v>
      </c>
      <c r="E93" s="29">
        <v>14346</v>
      </c>
      <c r="F93" s="29">
        <v>1381.9829999999999</v>
      </c>
      <c r="G93" s="29">
        <v>12428</v>
      </c>
      <c r="H93" s="29">
        <v>17397</v>
      </c>
    </row>
    <row r="94" spans="1:8">
      <c r="A94" s="29">
        <v>1957</v>
      </c>
      <c r="B94" s="29">
        <v>12895</v>
      </c>
      <c r="C94" s="29">
        <v>13719</v>
      </c>
      <c r="D94" s="29">
        <v>12696</v>
      </c>
      <c r="E94" s="29">
        <v>14418</v>
      </c>
      <c r="F94" s="29">
        <v>1466.768</v>
      </c>
      <c r="G94" s="29">
        <v>12899</v>
      </c>
      <c r="H94" s="29">
        <v>17406</v>
      </c>
    </row>
    <row r="95" spans="1:8">
      <c r="A95" s="29">
        <v>1958</v>
      </c>
      <c r="B95" s="29">
        <v>13238</v>
      </c>
      <c r="C95" s="29">
        <v>13603</v>
      </c>
      <c r="D95" s="29">
        <v>12903</v>
      </c>
      <c r="E95" s="29">
        <v>14641</v>
      </c>
      <c r="F95" s="29">
        <v>1517.884</v>
      </c>
      <c r="G95" s="29">
        <v>12884</v>
      </c>
      <c r="H95" s="29">
        <v>16946</v>
      </c>
    </row>
    <row r="96" spans="1:8">
      <c r="A96" s="29">
        <v>1959</v>
      </c>
      <c r="B96" s="29">
        <v>13753</v>
      </c>
      <c r="C96" s="29">
        <v>13829</v>
      </c>
      <c r="D96" s="29">
        <v>13767</v>
      </c>
      <c r="E96" s="29">
        <v>15350</v>
      </c>
      <c r="F96" s="29">
        <v>1555.7270000000001</v>
      </c>
      <c r="G96" s="29">
        <v>13211</v>
      </c>
      <c r="H96" s="29">
        <v>17900</v>
      </c>
    </row>
    <row r="97" spans="1:8">
      <c r="A97" s="29">
        <v>1960</v>
      </c>
      <c r="B97" s="29">
        <v>14013</v>
      </c>
      <c r="C97" s="29">
        <v>13952</v>
      </c>
      <c r="D97" s="29">
        <v>14046</v>
      </c>
      <c r="E97" s="29">
        <v>15087</v>
      </c>
      <c r="F97" s="29">
        <v>1547.692</v>
      </c>
      <c r="G97" s="29">
        <v>13849</v>
      </c>
      <c r="H97" s="29">
        <v>18057</v>
      </c>
    </row>
    <row r="98" spans="1:8">
      <c r="A98" s="29">
        <v>1961</v>
      </c>
      <c r="B98" s="29">
        <v>13793</v>
      </c>
      <c r="C98" s="29">
        <v>14080</v>
      </c>
      <c r="D98" s="29">
        <v>14843</v>
      </c>
      <c r="E98" s="29">
        <v>15533</v>
      </c>
      <c r="F98" s="29">
        <v>1605.847</v>
      </c>
      <c r="G98" s="29">
        <v>14564</v>
      </c>
      <c r="H98" s="29">
        <v>18175</v>
      </c>
    </row>
    <row r="99" spans="1:8">
      <c r="A99" s="29">
        <v>1962</v>
      </c>
      <c r="B99" s="29">
        <v>14389</v>
      </c>
      <c r="C99" s="29">
        <v>14787</v>
      </c>
      <c r="D99" s="29">
        <v>15537</v>
      </c>
      <c r="E99" s="29">
        <v>15511</v>
      </c>
      <c r="F99" s="29">
        <v>1620.49</v>
      </c>
      <c r="G99" s="29">
        <v>15093</v>
      </c>
      <c r="H99" s="29">
        <v>18976</v>
      </c>
    </row>
    <row r="100" spans="1:8">
      <c r="A100" s="29">
        <v>1963</v>
      </c>
      <c r="B100" s="29">
        <v>14983</v>
      </c>
      <c r="C100" s="29">
        <v>15248</v>
      </c>
      <c r="D100" s="29">
        <v>15513</v>
      </c>
      <c r="E100" s="29">
        <v>16150</v>
      </c>
      <c r="F100" s="29">
        <v>1720.8240000000001</v>
      </c>
      <c r="G100" s="29">
        <v>15808</v>
      </c>
      <c r="H100" s="29">
        <v>19514</v>
      </c>
    </row>
    <row r="101" spans="1:8">
      <c r="A101" s="29">
        <v>1964</v>
      </c>
      <c r="B101" s="29">
        <v>15699</v>
      </c>
      <c r="C101" s="29">
        <v>15938</v>
      </c>
      <c r="D101" s="29">
        <v>16832</v>
      </c>
      <c r="E101" s="29">
        <v>16606</v>
      </c>
      <c r="F101" s="29">
        <v>1834.9780000000001</v>
      </c>
      <c r="G101" s="29">
        <v>16761</v>
      </c>
      <c r="H101" s="29">
        <v>20360</v>
      </c>
    </row>
    <row r="102" spans="1:8">
      <c r="A102" s="29">
        <v>1965</v>
      </c>
      <c r="B102" s="29">
        <v>16182</v>
      </c>
      <c r="C102" s="29">
        <v>16694</v>
      </c>
      <c r="D102" s="29">
        <v>17459</v>
      </c>
      <c r="E102" s="29">
        <v>17341</v>
      </c>
      <c r="F102" s="29">
        <v>1917.4280000000001</v>
      </c>
      <c r="G102" s="29">
        <v>17239</v>
      </c>
      <c r="H102" s="29">
        <v>21390</v>
      </c>
    </row>
    <row r="103" spans="1:8">
      <c r="A103" s="29">
        <v>1966</v>
      </c>
      <c r="B103" s="29">
        <v>16324</v>
      </c>
      <c r="C103" s="29">
        <v>17448</v>
      </c>
      <c r="D103" s="29">
        <v>17789</v>
      </c>
      <c r="E103" s="29">
        <v>18111</v>
      </c>
      <c r="F103" s="29">
        <v>2093.8879999999999</v>
      </c>
      <c r="G103" s="29">
        <v>17432</v>
      </c>
      <c r="H103" s="29">
        <v>22529</v>
      </c>
    </row>
    <row r="104" spans="1:8">
      <c r="A104" s="29">
        <v>1967</v>
      </c>
      <c r="B104" s="29">
        <v>17108</v>
      </c>
      <c r="C104" s="29">
        <v>17658</v>
      </c>
      <c r="D104" s="29">
        <v>18230</v>
      </c>
      <c r="E104" s="29">
        <v>17027</v>
      </c>
      <c r="F104" s="29">
        <v>2232.0540000000001</v>
      </c>
      <c r="G104" s="29">
        <v>17883</v>
      </c>
      <c r="H104" s="29">
        <v>22842</v>
      </c>
    </row>
    <row r="105" spans="1:8">
      <c r="A105" s="29">
        <v>1968</v>
      </c>
      <c r="B105" s="29">
        <v>17770</v>
      </c>
      <c r="C105" s="29">
        <v>18297</v>
      </c>
      <c r="D105" s="29">
        <v>18868</v>
      </c>
      <c r="E105" s="29">
        <v>16809</v>
      </c>
      <c r="F105" s="29">
        <v>2468.4839999999999</v>
      </c>
      <c r="G105" s="29">
        <v>18428</v>
      </c>
      <c r="H105" s="29">
        <v>23691</v>
      </c>
    </row>
    <row r="106" spans="1:8">
      <c r="A106" s="29">
        <v>1969</v>
      </c>
      <c r="B106" s="29">
        <v>18428</v>
      </c>
      <c r="C106" s="29">
        <v>18988</v>
      </c>
      <c r="D106" s="29">
        <v>19974</v>
      </c>
      <c r="E106" s="29">
        <v>18348</v>
      </c>
      <c r="F106" s="29">
        <v>2764.1529999999998</v>
      </c>
      <c r="G106" s="29">
        <v>19215</v>
      </c>
      <c r="H106" s="29">
        <v>24195</v>
      </c>
    </row>
    <row r="107" spans="1:8">
      <c r="A107" s="29">
        <v>1970</v>
      </c>
      <c r="B107" s="29">
        <v>19166</v>
      </c>
      <c r="C107" s="29">
        <v>19207</v>
      </c>
      <c r="D107" s="29">
        <v>20221</v>
      </c>
      <c r="E107" s="29">
        <v>17835</v>
      </c>
      <c r="F107" s="29">
        <v>2974.8069999999998</v>
      </c>
      <c r="G107" s="29">
        <v>20269</v>
      </c>
      <c r="H107" s="29">
        <v>23958</v>
      </c>
    </row>
    <row r="108" spans="1:8">
      <c r="A108" s="29">
        <v>1971</v>
      </c>
      <c r="B108" s="29">
        <v>19590</v>
      </c>
      <c r="C108" s="29">
        <v>20024</v>
      </c>
      <c r="D108" s="29">
        <v>20617</v>
      </c>
      <c r="E108" s="29">
        <v>18452</v>
      </c>
      <c r="F108" s="29">
        <v>3221.6750000000002</v>
      </c>
      <c r="G108" s="29">
        <v>20320</v>
      </c>
      <c r="H108" s="29">
        <v>24394</v>
      </c>
    </row>
    <row r="109" spans="1:8">
      <c r="A109" s="29">
        <v>1972</v>
      </c>
      <c r="B109" s="29">
        <v>19772</v>
      </c>
      <c r="C109" s="29">
        <v>20837</v>
      </c>
      <c r="D109" s="29">
        <v>21579</v>
      </c>
      <c r="E109" s="29">
        <v>18889</v>
      </c>
      <c r="F109" s="29">
        <v>3387.8910000000001</v>
      </c>
      <c r="G109" s="29">
        <v>20725</v>
      </c>
      <c r="H109" s="29">
        <v>25414</v>
      </c>
    </row>
    <row r="110" spans="1:8">
      <c r="A110" s="29">
        <v>1973</v>
      </c>
      <c r="B110" s="29">
        <v>20527</v>
      </c>
      <c r="C110" s="29">
        <v>22058</v>
      </c>
      <c r="D110" s="29">
        <v>22228</v>
      </c>
      <c r="E110" s="29">
        <v>19804</v>
      </c>
      <c r="F110" s="29">
        <v>3822.0459999999998</v>
      </c>
      <c r="G110" s="29">
        <v>21509</v>
      </c>
      <c r="H110" s="29">
        <v>26602</v>
      </c>
    </row>
    <row r="111" spans="1:8">
      <c r="A111" s="29">
        <v>1974</v>
      </c>
      <c r="B111" s="29">
        <v>20698</v>
      </c>
      <c r="C111" s="29">
        <v>22643</v>
      </c>
      <c r="D111" s="29">
        <v>21919</v>
      </c>
      <c r="E111" s="29">
        <v>20529</v>
      </c>
      <c r="F111" s="29">
        <v>4112.6009999999997</v>
      </c>
      <c r="G111" s="29">
        <v>22132</v>
      </c>
      <c r="H111" s="29">
        <v>26286</v>
      </c>
    </row>
    <row r="112" spans="1:8">
      <c r="A112" s="29">
        <v>1975</v>
      </c>
      <c r="B112" s="29">
        <v>20993</v>
      </c>
      <c r="C112" s="29">
        <v>22819</v>
      </c>
      <c r="D112" s="29">
        <v>21712</v>
      </c>
      <c r="E112" s="29">
        <v>19907</v>
      </c>
      <c r="F112" s="29">
        <v>4362.0070000000014</v>
      </c>
      <c r="G112" s="29">
        <v>22607</v>
      </c>
      <c r="H112" s="29">
        <v>25956</v>
      </c>
    </row>
    <row r="113" spans="1:8">
      <c r="A113" s="29">
        <v>1976</v>
      </c>
      <c r="B113" s="29">
        <v>21613</v>
      </c>
      <c r="C113" s="29">
        <v>23754</v>
      </c>
      <c r="D113" s="29">
        <v>23059</v>
      </c>
      <c r="E113" s="29">
        <v>20161</v>
      </c>
      <c r="F113" s="29">
        <v>4855.9409999999998</v>
      </c>
      <c r="G113" s="29">
        <v>22765</v>
      </c>
      <c r="H113" s="29">
        <v>27058</v>
      </c>
    </row>
    <row r="114" spans="1:8">
      <c r="A114" s="29">
        <v>1977</v>
      </c>
      <c r="B114" s="29">
        <v>21592</v>
      </c>
      <c r="C114" s="29">
        <v>24265</v>
      </c>
      <c r="D114" s="29">
        <v>23360</v>
      </c>
      <c r="E114" s="29">
        <v>19110</v>
      </c>
      <c r="F114" s="29">
        <v>5367.7950000000001</v>
      </c>
      <c r="G114" s="29">
        <v>22322</v>
      </c>
      <c r="H114" s="29">
        <v>28001</v>
      </c>
    </row>
    <row r="115" spans="1:8">
      <c r="A115" s="29">
        <v>1978</v>
      </c>
      <c r="B115" s="29">
        <v>21948</v>
      </c>
      <c r="C115" s="29">
        <v>24994</v>
      </c>
      <c r="D115" s="29">
        <v>23632</v>
      </c>
      <c r="E115" s="29">
        <v>19182</v>
      </c>
      <c r="F115" s="29">
        <v>5856.4970000000003</v>
      </c>
      <c r="G115" s="29">
        <v>22646</v>
      </c>
      <c r="H115" s="29">
        <v>29286</v>
      </c>
    </row>
    <row r="116" spans="1:8">
      <c r="A116" s="29">
        <v>1979</v>
      </c>
      <c r="B116" s="29">
        <v>22826</v>
      </c>
      <c r="C116" s="29">
        <v>25775</v>
      </c>
      <c r="D116" s="29">
        <v>24409</v>
      </c>
      <c r="E116" s="29">
        <v>19580</v>
      </c>
      <c r="F116" s="29">
        <v>6265.8860000000004</v>
      </c>
      <c r="G116" s="29">
        <v>23465</v>
      </c>
      <c r="H116" s="29">
        <v>29949</v>
      </c>
    </row>
    <row r="117" spans="1:8">
      <c r="A117" s="29">
        <v>1980</v>
      </c>
      <c r="B117" s="29">
        <v>22972</v>
      </c>
      <c r="C117" s="29">
        <v>25784</v>
      </c>
      <c r="D117" s="29">
        <v>24272</v>
      </c>
      <c r="E117" s="29">
        <v>19681</v>
      </c>
      <c r="F117" s="29">
        <v>6064.04</v>
      </c>
      <c r="G117" s="29">
        <v>23809</v>
      </c>
      <c r="H117" s="29">
        <v>29611</v>
      </c>
    </row>
    <row r="118" spans="1:8">
      <c r="A118" s="29">
        <v>1981</v>
      </c>
      <c r="B118" s="29">
        <v>23368</v>
      </c>
      <c r="C118" s="29">
        <v>26256</v>
      </c>
      <c r="D118" s="29">
        <v>24063</v>
      </c>
      <c r="E118" s="29">
        <v>20537</v>
      </c>
      <c r="F118" s="29">
        <v>6398.8510000000006</v>
      </c>
      <c r="G118" s="29">
        <v>23777</v>
      </c>
      <c r="H118" s="29">
        <v>30056</v>
      </c>
    </row>
    <row r="119" spans="1:8">
      <c r="A119" s="29">
        <v>1982</v>
      </c>
      <c r="B119" s="29">
        <v>22972</v>
      </c>
      <c r="C119" s="29">
        <v>25151</v>
      </c>
      <c r="D119" s="29">
        <v>24807</v>
      </c>
      <c r="E119" s="29">
        <v>20715</v>
      </c>
      <c r="F119" s="29">
        <v>6821.4750000000004</v>
      </c>
      <c r="G119" s="29">
        <v>24002</v>
      </c>
      <c r="H119" s="29">
        <v>29210</v>
      </c>
    </row>
    <row r="120" spans="1:8">
      <c r="A120" s="29">
        <v>1983</v>
      </c>
      <c r="B120" s="29">
        <v>22697</v>
      </c>
      <c r="C120" s="29">
        <v>25625</v>
      </c>
      <c r="D120" s="29">
        <v>25450</v>
      </c>
      <c r="E120" s="29">
        <v>21015</v>
      </c>
      <c r="F120" s="29">
        <v>7611.7340000000004</v>
      </c>
      <c r="G120" s="29">
        <v>24412</v>
      </c>
      <c r="H120" s="29">
        <v>30158</v>
      </c>
    </row>
    <row r="121" spans="1:8">
      <c r="A121" s="29">
        <v>1984</v>
      </c>
      <c r="B121" s="29">
        <v>24009</v>
      </c>
      <c r="C121" s="29">
        <v>26836</v>
      </c>
      <c r="D121" s="29">
        <v>26581</v>
      </c>
      <c r="E121" s="29">
        <v>21783</v>
      </c>
      <c r="F121" s="29">
        <v>8303.5190000000002</v>
      </c>
      <c r="G121" s="29">
        <v>25357</v>
      </c>
      <c r="H121" s="29">
        <v>32076</v>
      </c>
    </row>
    <row r="122" spans="1:8">
      <c r="A122" s="29">
        <v>1985</v>
      </c>
      <c r="B122" s="29">
        <v>24927</v>
      </c>
      <c r="C122" s="29">
        <v>28025</v>
      </c>
      <c r="D122" s="29">
        <v>27710</v>
      </c>
      <c r="E122" s="29">
        <v>21780</v>
      </c>
      <c r="F122" s="29">
        <v>8859.3549999999996</v>
      </c>
      <c r="G122" s="29">
        <v>25805</v>
      </c>
      <c r="H122" s="29">
        <v>33023</v>
      </c>
    </row>
    <row r="123" spans="1:8">
      <c r="A123" s="29">
        <v>1986</v>
      </c>
      <c r="B123" s="29">
        <v>25116</v>
      </c>
      <c r="C123" s="29">
        <v>28472</v>
      </c>
      <c r="D123" s="29">
        <v>28681</v>
      </c>
      <c r="E123" s="29">
        <v>22124</v>
      </c>
      <c r="F123" s="29">
        <v>9756.2060000000001</v>
      </c>
      <c r="G123" s="29">
        <v>26309</v>
      </c>
      <c r="H123" s="29">
        <v>33850</v>
      </c>
    </row>
    <row r="124" spans="1:8">
      <c r="A124" s="29">
        <v>1987</v>
      </c>
      <c r="B124" s="29">
        <v>25971</v>
      </c>
      <c r="C124" s="29">
        <v>29246</v>
      </c>
      <c r="D124" s="29">
        <v>28728</v>
      </c>
      <c r="E124" s="29">
        <v>22142</v>
      </c>
      <c r="F124" s="29">
        <v>10864.974</v>
      </c>
      <c r="G124" s="29">
        <v>27016</v>
      </c>
      <c r="H124" s="29">
        <v>34730</v>
      </c>
    </row>
    <row r="125" spans="1:8">
      <c r="A125" s="29">
        <v>1988</v>
      </c>
      <c r="B125" s="29">
        <v>26702</v>
      </c>
      <c r="C125" s="29">
        <v>30275</v>
      </c>
      <c r="D125" s="29">
        <v>29049</v>
      </c>
      <c r="E125" s="29">
        <v>22022</v>
      </c>
      <c r="F125" s="29">
        <v>12039.946</v>
      </c>
      <c r="G125" s="29">
        <v>27468</v>
      </c>
      <c r="H125" s="29">
        <v>35863</v>
      </c>
    </row>
    <row r="126" spans="1:8">
      <c r="A126" s="29">
        <v>1989</v>
      </c>
      <c r="B126" s="29">
        <v>27407</v>
      </c>
      <c r="C126" s="29">
        <v>30458</v>
      </c>
      <c r="D126" s="29">
        <v>29108</v>
      </c>
      <c r="E126" s="29">
        <v>22107</v>
      </c>
      <c r="F126" s="29">
        <v>12759.49</v>
      </c>
      <c r="G126" s="29">
        <v>27933</v>
      </c>
      <c r="H126" s="29">
        <v>36756</v>
      </c>
    </row>
    <row r="127" spans="1:8">
      <c r="A127" s="29">
        <v>1990</v>
      </c>
      <c r="B127" s="29">
        <v>27373</v>
      </c>
      <c r="C127" s="29">
        <v>30082</v>
      </c>
      <c r="D127" s="29">
        <v>29412</v>
      </c>
      <c r="E127" s="29">
        <v>21817</v>
      </c>
      <c r="F127" s="29">
        <v>13874</v>
      </c>
      <c r="G127" s="29">
        <v>28068</v>
      </c>
      <c r="H127" s="29">
        <v>36982</v>
      </c>
    </row>
    <row r="128" spans="1:8">
      <c r="A128" s="29">
        <v>1991</v>
      </c>
      <c r="B128" s="29">
        <v>26861.275000000001</v>
      </c>
      <c r="C128" s="29">
        <v>29151.697</v>
      </c>
      <c r="D128" s="29">
        <v>29915.448</v>
      </c>
      <c r="E128" s="29">
        <v>21125.894</v>
      </c>
      <c r="F128" s="29">
        <v>15056.16</v>
      </c>
      <c r="G128" s="29">
        <v>27614.035</v>
      </c>
      <c r="H128" s="29">
        <v>36463.957999999999</v>
      </c>
    </row>
    <row r="129" spans="1:8">
      <c r="A129" s="29">
        <v>1992</v>
      </c>
      <c r="B129" s="29">
        <v>27560.178</v>
      </c>
      <c r="C129" s="29">
        <v>29141.191999999999</v>
      </c>
      <c r="D129" s="29">
        <v>30573.573</v>
      </c>
      <c r="E129" s="29">
        <v>21093.061000000002</v>
      </c>
      <c r="F129" s="29">
        <v>15712.002</v>
      </c>
      <c r="G129" s="29">
        <v>27198.528999999999</v>
      </c>
      <c r="H129" s="29">
        <v>37240.298999999999</v>
      </c>
    </row>
    <row r="130" spans="1:8">
      <c r="A130" s="29">
        <v>1993</v>
      </c>
      <c r="B130" s="29">
        <v>28622.475999999999</v>
      </c>
      <c r="C130" s="29">
        <v>29657.574000000001</v>
      </c>
      <c r="D130" s="29">
        <v>30649.538</v>
      </c>
      <c r="E130" s="29">
        <v>21897.675999999999</v>
      </c>
      <c r="F130" s="29">
        <v>16503.434000000001</v>
      </c>
      <c r="G130" s="29">
        <v>26558.825000000001</v>
      </c>
      <c r="H130" s="29">
        <v>37761.535000000003</v>
      </c>
    </row>
    <row r="131" spans="1:8">
      <c r="A131" s="29">
        <v>1994</v>
      </c>
      <c r="B131" s="29">
        <v>29844.170999999998</v>
      </c>
      <c r="C131" s="29">
        <v>30745.823</v>
      </c>
      <c r="D131" s="29">
        <v>32359.295999999998</v>
      </c>
      <c r="E131" s="29">
        <v>23076.858</v>
      </c>
      <c r="F131" s="29">
        <v>17720.395</v>
      </c>
      <c r="G131" s="29">
        <v>27505.955000000002</v>
      </c>
      <c r="H131" s="29">
        <v>38807.279999999999</v>
      </c>
    </row>
    <row r="132" spans="1:8">
      <c r="A132" s="29">
        <v>1995</v>
      </c>
      <c r="B132" s="29">
        <v>30690.062000000002</v>
      </c>
      <c r="C132" s="29">
        <v>31330.720000000001</v>
      </c>
      <c r="D132" s="29">
        <v>33356.141000000003</v>
      </c>
      <c r="E132" s="29">
        <v>23751.902999999998</v>
      </c>
      <c r="F132" s="29">
        <v>19089.298999999999</v>
      </c>
      <c r="G132" s="29">
        <v>28519.444</v>
      </c>
      <c r="H132" s="29">
        <v>39390.625</v>
      </c>
    </row>
    <row r="133" spans="1:8">
      <c r="A133" s="29">
        <v>1996</v>
      </c>
      <c r="B133" s="29">
        <v>31740.47</v>
      </c>
      <c r="C133" s="29">
        <v>31594.241999999998</v>
      </c>
      <c r="D133" s="29">
        <v>34325.442999999999</v>
      </c>
      <c r="E133" s="29">
        <v>24321.248</v>
      </c>
      <c r="F133" s="29">
        <v>20204.561000000002</v>
      </c>
      <c r="G133" s="29">
        <v>29012.105</v>
      </c>
      <c r="H133" s="29">
        <v>40412.750999999997</v>
      </c>
    </row>
    <row r="134" spans="1:8">
      <c r="A134" s="29">
        <v>1997</v>
      </c>
      <c r="B134" s="29">
        <v>32857.993999999999</v>
      </c>
      <c r="C134" s="29">
        <v>32709.691999999999</v>
      </c>
      <c r="D134" s="29">
        <v>35499.063000000002</v>
      </c>
      <c r="E134" s="29">
        <v>24802.13</v>
      </c>
      <c r="F134" s="29">
        <v>21055.946</v>
      </c>
      <c r="G134" s="29">
        <v>29862.667000000001</v>
      </c>
      <c r="H134" s="29">
        <v>41722.67</v>
      </c>
    </row>
    <row r="135" spans="1:8">
      <c r="A135" s="29">
        <v>1998</v>
      </c>
      <c r="B135" s="29">
        <v>34337.139000000003</v>
      </c>
      <c r="C135" s="29">
        <v>33785.745999999999</v>
      </c>
      <c r="D135" s="29">
        <v>36361.228999999999</v>
      </c>
      <c r="E135" s="29">
        <v>24861.416000000001</v>
      </c>
      <c r="F135" s="29">
        <v>19624.691999999999</v>
      </c>
      <c r="G135" s="29">
        <v>31187.165000000001</v>
      </c>
      <c r="H135" s="29">
        <v>43072.758000000002</v>
      </c>
    </row>
    <row r="136" spans="1:8">
      <c r="A136" s="29">
        <v>1999</v>
      </c>
      <c r="B136" s="29">
        <v>35551.019999999997</v>
      </c>
      <c r="C136" s="29">
        <v>35345.720999999998</v>
      </c>
      <c r="D136" s="29">
        <v>37523.423999999999</v>
      </c>
      <c r="E136" s="29">
        <v>25867.992999999999</v>
      </c>
      <c r="F136" s="29">
        <v>21540.692999999999</v>
      </c>
      <c r="G136" s="29">
        <v>32705.215</v>
      </c>
      <c r="H136" s="29">
        <v>44575.849000000002</v>
      </c>
    </row>
    <row r="137" spans="1:8">
      <c r="A137" s="29">
        <v>2000</v>
      </c>
      <c r="B137" s="29">
        <v>36603.044999999998</v>
      </c>
      <c r="C137" s="29">
        <v>36942.561999999998</v>
      </c>
      <c r="D137" s="29">
        <v>39021.178</v>
      </c>
      <c r="E137" s="29">
        <v>26823.018</v>
      </c>
      <c r="F137" s="29">
        <v>23108.018</v>
      </c>
      <c r="G137" s="29">
        <v>34202.603999999999</v>
      </c>
      <c r="H137" s="29">
        <v>45886.470999999998</v>
      </c>
    </row>
    <row r="138" spans="1:8">
      <c r="A138" s="29">
        <v>2001</v>
      </c>
      <c r="B138" s="29">
        <v>37275.991000000002</v>
      </c>
      <c r="C138" s="29">
        <v>37307.205999999998</v>
      </c>
      <c r="D138" s="29">
        <v>39425.864999999998</v>
      </c>
      <c r="E138" s="29">
        <v>27167.319</v>
      </c>
      <c r="F138" s="29">
        <v>23804.437999999998</v>
      </c>
      <c r="G138" s="29">
        <v>34666.663</v>
      </c>
      <c r="H138" s="29">
        <v>45878.008999999998</v>
      </c>
    </row>
    <row r="139" spans="1:8">
      <c r="A139" s="29">
        <v>2002</v>
      </c>
      <c r="B139" s="29">
        <v>38567.065000000002</v>
      </c>
      <c r="C139" s="29">
        <v>38123.985999999997</v>
      </c>
      <c r="D139" s="29">
        <v>39709.368999999999</v>
      </c>
      <c r="E139" s="29">
        <v>28065.856</v>
      </c>
      <c r="F139" s="29">
        <v>25250.636999999999</v>
      </c>
      <c r="G139" s="29">
        <v>35569.773999999998</v>
      </c>
      <c r="H139" s="29">
        <v>46266.296000000002</v>
      </c>
    </row>
    <row r="140" spans="1:8">
      <c r="A140" s="29">
        <v>2003</v>
      </c>
      <c r="B140" s="29">
        <v>39523.654999999999</v>
      </c>
      <c r="C140" s="29">
        <v>38559.976000000002</v>
      </c>
      <c r="D140" s="29">
        <v>39983.142999999996</v>
      </c>
      <c r="E140" s="29">
        <v>28876.287</v>
      </c>
      <c r="F140" s="29">
        <v>25679.246999999999</v>
      </c>
      <c r="G140" s="29">
        <v>36435.754000000001</v>
      </c>
      <c r="H140" s="29">
        <v>47157.995000000003</v>
      </c>
    </row>
    <row r="141" spans="1:8">
      <c r="A141" s="29">
        <v>2004</v>
      </c>
      <c r="B141" s="29">
        <v>40887.724999999999</v>
      </c>
      <c r="C141" s="29">
        <v>39491.57</v>
      </c>
      <c r="D141" s="29">
        <v>41178.563000000002</v>
      </c>
      <c r="E141" s="29">
        <v>29806.735000000001</v>
      </c>
      <c r="F141" s="29">
        <v>26646.503000000001</v>
      </c>
      <c r="G141" s="29">
        <v>38016.063000000002</v>
      </c>
      <c r="H141" s="29">
        <v>48492.716999999997</v>
      </c>
    </row>
    <row r="142" spans="1:8">
      <c r="A142" s="29">
        <v>2005</v>
      </c>
      <c r="B142" s="29">
        <v>41904.446000000004</v>
      </c>
      <c r="C142" s="29">
        <v>40485.019</v>
      </c>
      <c r="D142" s="29">
        <v>42264.63</v>
      </c>
      <c r="E142" s="29">
        <v>30270.246999999999</v>
      </c>
      <c r="F142" s="29">
        <v>27443.282999999999</v>
      </c>
      <c r="G142" s="29">
        <v>39258.991999999998</v>
      </c>
      <c r="H142" s="29">
        <v>49654.760999999999</v>
      </c>
    </row>
    <row r="143" spans="1:8">
      <c r="A143" s="29">
        <v>2006</v>
      </c>
      <c r="B143" s="29">
        <v>42650.985999999997</v>
      </c>
      <c r="C143" s="29">
        <v>41247.148999999998</v>
      </c>
      <c r="D143" s="29">
        <v>44025.483</v>
      </c>
      <c r="E143" s="29">
        <v>30798.631000000001</v>
      </c>
      <c r="F143" s="29">
        <v>28516.484</v>
      </c>
      <c r="G143" s="29">
        <v>40992.300000000003</v>
      </c>
      <c r="H143" s="29">
        <v>50489.86</v>
      </c>
    </row>
    <row r="144" spans="1:8">
      <c r="A144" s="29">
        <v>2007</v>
      </c>
      <c r="B144" s="29">
        <v>44033.584000000003</v>
      </c>
      <c r="C144" s="29">
        <v>41806.864999999998</v>
      </c>
      <c r="D144" s="29">
        <v>44481.468999999997</v>
      </c>
      <c r="E144" s="29">
        <v>31784.440999999999</v>
      </c>
      <c r="F144" s="29">
        <v>29716.57</v>
      </c>
      <c r="G144" s="29">
        <v>42399.843999999997</v>
      </c>
      <c r="H144" s="29">
        <v>50901.745000000003</v>
      </c>
    </row>
    <row r="145" spans="1:8">
      <c r="A145" s="29">
        <v>2008</v>
      </c>
      <c r="B145" s="29">
        <v>44421.641000000003</v>
      </c>
      <c r="C145" s="29">
        <v>41896.425999999999</v>
      </c>
      <c r="D145" s="29">
        <v>44246.398999999998</v>
      </c>
      <c r="E145" s="29">
        <v>31444.633000000002</v>
      </c>
      <c r="F145" s="29">
        <v>30117.728999999999</v>
      </c>
      <c r="G145" s="29">
        <v>42189.964</v>
      </c>
      <c r="H145" s="29">
        <v>50275.745999999999</v>
      </c>
    </row>
    <row r="146" spans="1:8">
      <c r="A146" s="29">
        <v>2009</v>
      </c>
      <c r="B146" s="29">
        <v>44686.540999999997</v>
      </c>
      <c r="C146" s="29">
        <v>40312.622000000003</v>
      </c>
      <c r="D146" s="29">
        <v>42090.173000000003</v>
      </c>
      <c r="E146" s="29">
        <v>31233.076000000001</v>
      </c>
      <c r="F146" s="29">
        <v>29967.562999999998</v>
      </c>
      <c r="G146" s="29">
        <v>40116.311000000002</v>
      </c>
      <c r="H146" s="29">
        <v>48452.934000000001</v>
      </c>
    </row>
    <row r="147" spans="1:8">
      <c r="A147" s="29">
        <v>2010</v>
      </c>
      <c r="B147" s="29">
        <v>45400.222999999998</v>
      </c>
      <c r="C147" s="29">
        <v>41209.425999999999</v>
      </c>
      <c r="D147" s="29">
        <v>42932.396999999997</v>
      </c>
      <c r="E147" s="29">
        <v>31586.089</v>
      </c>
      <c r="F147" s="29">
        <v>31537.773000000001</v>
      </c>
      <c r="G147" s="29">
        <v>42634.754999999997</v>
      </c>
      <c r="H147" s="29">
        <v>49266.915999999997</v>
      </c>
    </row>
    <row r="148" spans="1:8">
      <c r="A148" s="29">
        <v>2011</v>
      </c>
      <c r="B148" s="29">
        <v>46132</v>
      </c>
      <c r="C148" s="29">
        <v>42197</v>
      </c>
      <c r="D148" s="29">
        <v>43575</v>
      </c>
      <c r="E148" s="29">
        <v>32057</v>
      </c>
      <c r="F148" s="29">
        <v>32225</v>
      </c>
      <c r="G148" s="29">
        <v>42079</v>
      </c>
      <c r="H148" s="29">
        <v>49675</v>
      </c>
    </row>
    <row r="149" spans="1:8">
      <c r="A149" s="29">
        <v>2012</v>
      </c>
      <c r="B149" s="29">
        <v>46999</v>
      </c>
      <c r="C149" s="29">
        <v>42445</v>
      </c>
      <c r="D149" s="29">
        <v>43510</v>
      </c>
      <c r="E149" s="29">
        <v>32674</v>
      </c>
      <c r="F149" s="29">
        <v>32791</v>
      </c>
      <c r="G149" s="29">
        <v>41650</v>
      </c>
      <c r="H149" s="29">
        <v>50394</v>
      </c>
    </row>
    <row r="150" spans="1:8">
      <c r="A150" s="29">
        <v>2013</v>
      </c>
      <c r="B150" s="29">
        <v>47250</v>
      </c>
      <c r="C150" s="29">
        <v>42994</v>
      </c>
      <c r="D150" s="29">
        <v>43733</v>
      </c>
      <c r="E150" s="29">
        <v>32989</v>
      </c>
      <c r="F150" s="29">
        <v>33588</v>
      </c>
      <c r="G150" s="29">
        <v>41811</v>
      </c>
      <c r="H150" s="29">
        <v>50863</v>
      </c>
    </row>
    <row r="151" spans="1:8">
      <c r="A151" s="29">
        <v>2014</v>
      </c>
      <c r="B151" s="29">
        <v>47867</v>
      </c>
      <c r="C151" s="29">
        <v>43607</v>
      </c>
      <c r="D151" s="29">
        <v>44241</v>
      </c>
      <c r="E151" s="29">
        <v>33339</v>
      </c>
      <c r="F151" s="29">
        <v>34493</v>
      </c>
      <c r="G151" s="29">
        <v>42476</v>
      </c>
      <c r="H151" s="29">
        <v>51664</v>
      </c>
    </row>
    <row r="152" spans="1:8">
      <c r="A152" s="29">
        <v>2015</v>
      </c>
      <c r="B152" s="29">
        <v>48357</v>
      </c>
      <c r="C152" s="29">
        <v>43619</v>
      </c>
      <c r="D152" s="29">
        <v>44635</v>
      </c>
      <c r="E152" s="29">
        <v>33696</v>
      </c>
      <c r="F152" s="29">
        <v>35269</v>
      </c>
      <c r="G152" s="29">
        <v>43746</v>
      </c>
      <c r="H152" s="29">
        <v>52591</v>
      </c>
    </row>
    <row r="153" spans="1:8">
      <c r="A153" s="29">
        <v>2016</v>
      </c>
      <c r="B153" s="29">
        <v>48845</v>
      </c>
      <c r="C153" s="29">
        <v>43745</v>
      </c>
      <c r="D153" s="29">
        <v>44836</v>
      </c>
      <c r="E153" s="29">
        <v>34295</v>
      </c>
      <c r="F153" s="29">
        <v>36103</v>
      </c>
      <c r="G153" s="29">
        <v>44659</v>
      </c>
      <c r="H153" s="29">
        <v>53015</v>
      </c>
    </row>
    <row r="154" spans="1:8">
      <c r="A154" s="29">
        <v>2017</v>
      </c>
      <c r="B154" s="29">
        <v>49265.614000000001</v>
      </c>
      <c r="C154" s="29">
        <v>44591.642</v>
      </c>
      <c r="D154" s="29">
        <v>45455.555999999997</v>
      </c>
      <c r="E154" s="29">
        <v>34875.947999999997</v>
      </c>
      <c r="F154" s="29">
        <v>37093.216999999997</v>
      </c>
      <c r="G154" s="29">
        <v>45192.743000000002</v>
      </c>
      <c r="H154" s="29">
        <v>54007.77</v>
      </c>
    </row>
    <row r="155" spans="1:8">
      <c r="A155" s="29">
        <v>2018</v>
      </c>
      <c r="B155" s="29">
        <v>49830.798999999999</v>
      </c>
      <c r="C155" s="29">
        <v>44868.743000000002</v>
      </c>
      <c r="D155" s="29">
        <v>46312.343999999997</v>
      </c>
      <c r="E155" s="29">
        <v>35336.135999999999</v>
      </c>
      <c r="F155" s="29">
        <v>37927.61</v>
      </c>
      <c r="G155" s="29">
        <v>45541.892</v>
      </c>
      <c r="H155" s="29">
        <v>55334.739000000001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83DF0-89FD-4589-AFDE-8A8037E3FB38}">
  <dimension ref="A1:Z58"/>
  <sheetViews>
    <sheetView workbookViewId="0">
      <selection activeCell="B3" sqref="B3:B4"/>
    </sheetView>
  </sheetViews>
  <sheetFormatPr defaultColWidth="8.7109375" defaultRowHeight="15"/>
  <cols>
    <col min="1" max="16384" width="8.7109375" style="26"/>
  </cols>
  <sheetData>
    <row r="1" spans="1:26">
      <c r="A1" s="26" t="s">
        <v>261</v>
      </c>
      <c r="B1" s="31" t="s">
        <v>262</v>
      </c>
    </row>
    <row r="2" spans="1:26">
      <c r="A2" s="26" t="s">
        <v>2</v>
      </c>
      <c r="B2" s="26" t="s">
        <v>263</v>
      </c>
    </row>
    <row r="3" spans="1:26">
      <c r="A3" s="26" t="s">
        <v>3</v>
      </c>
      <c r="B3" s="26" t="s">
        <v>243</v>
      </c>
    </row>
    <row r="4" spans="1:26">
      <c r="B4" s="26" t="s">
        <v>239</v>
      </c>
    </row>
    <row r="5" spans="1:26">
      <c r="A5" s="27" t="s">
        <v>5</v>
      </c>
      <c r="B5" s="28" t="s">
        <v>264</v>
      </c>
      <c r="C5" s="27"/>
      <c r="D5" s="27"/>
      <c r="E5" s="27"/>
      <c r="F5" s="27"/>
      <c r="G5" s="27"/>
      <c r="H5" s="27"/>
      <c r="I5" s="27"/>
      <c r="J5" s="27"/>
      <c r="K5" s="27"/>
      <c r="L5" s="27"/>
      <c r="M5" s="27"/>
      <c r="N5" s="27"/>
      <c r="O5" s="27"/>
      <c r="P5" s="27"/>
      <c r="Q5" s="27"/>
      <c r="R5" s="27"/>
      <c r="S5" s="27"/>
      <c r="T5" s="27"/>
      <c r="U5" s="27"/>
      <c r="V5" s="27"/>
      <c r="W5" s="27"/>
      <c r="X5" s="27"/>
      <c r="Y5" s="27"/>
      <c r="Z5" s="27"/>
    </row>
    <row r="6" spans="1:26">
      <c r="A6" s="26" t="s">
        <v>128</v>
      </c>
      <c r="B6" s="26" t="s">
        <v>128</v>
      </c>
      <c r="C6" s="26" t="s">
        <v>215</v>
      </c>
      <c r="D6" s="31" t="s">
        <v>265</v>
      </c>
      <c r="E6" s="31" t="s">
        <v>266</v>
      </c>
      <c r="F6" s="31" t="s">
        <v>267</v>
      </c>
      <c r="G6" s="26" t="s">
        <v>268</v>
      </c>
      <c r="H6" s="26" t="s">
        <v>269</v>
      </c>
      <c r="I6" s="26" t="s">
        <v>270</v>
      </c>
    </row>
    <row r="7" spans="1:26">
      <c r="A7" s="26" t="s">
        <v>168</v>
      </c>
      <c r="B7" s="26" t="s">
        <v>169</v>
      </c>
      <c r="C7" s="29">
        <v>1970</v>
      </c>
      <c r="D7" s="29">
        <v>93.284999999999997</v>
      </c>
      <c r="E7" s="29">
        <v>96.796999999999997</v>
      </c>
      <c r="F7" s="29">
        <v>104.849</v>
      </c>
      <c r="G7" s="29">
        <v>100</v>
      </c>
      <c r="H7" s="26" t="s">
        <v>2</v>
      </c>
      <c r="I7" s="30" t="s">
        <v>2</v>
      </c>
    </row>
    <row r="8" spans="1:26">
      <c r="A8" s="26" t="s">
        <v>168</v>
      </c>
      <c r="B8" s="26" t="s">
        <v>169</v>
      </c>
      <c r="C8" s="29">
        <v>1971</v>
      </c>
      <c r="D8" s="29">
        <v>93.969000000000008</v>
      </c>
      <c r="E8" s="29">
        <v>98.475000000000009</v>
      </c>
      <c r="F8" s="29">
        <v>105.801</v>
      </c>
      <c r="G8" s="29">
        <v>100</v>
      </c>
      <c r="H8" s="26" t="s">
        <v>2</v>
      </c>
      <c r="I8" s="26" t="s">
        <v>2</v>
      </c>
    </row>
    <row r="9" spans="1:26">
      <c r="A9" s="26" t="s">
        <v>168</v>
      </c>
      <c r="B9" s="26" t="s">
        <v>169</v>
      </c>
      <c r="C9" s="29">
        <v>1972</v>
      </c>
      <c r="D9" s="29">
        <v>95.817000000000007</v>
      </c>
      <c r="E9" s="29">
        <v>99.064999999999998</v>
      </c>
      <c r="F9" s="29">
        <v>104.93899999999999</v>
      </c>
      <c r="G9" s="29">
        <v>100</v>
      </c>
      <c r="H9" s="26" t="s">
        <v>2</v>
      </c>
      <c r="I9" s="26" t="s">
        <v>2</v>
      </c>
    </row>
    <row r="10" spans="1:26">
      <c r="A10" s="26" t="s">
        <v>168</v>
      </c>
      <c r="B10" s="26" t="s">
        <v>169</v>
      </c>
      <c r="C10" s="29">
        <v>1973</v>
      </c>
      <c r="D10" s="29">
        <v>92.97</v>
      </c>
      <c r="E10" s="29">
        <v>96.326999999999998</v>
      </c>
      <c r="F10" s="29">
        <v>105.622</v>
      </c>
      <c r="G10" s="29">
        <v>100</v>
      </c>
      <c r="H10" s="26" t="s">
        <v>2</v>
      </c>
      <c r="I10" s="26" t="s">
        <v>2</v>
      </c>
    </row>
    <row r="11" spans="1:26">
      <c r="A11" s="26" t="s">
        <v>168</v>
      </c>
      <c r="B11" s="26" t="s">
        <v>169</v>
      </c>
      <c r="C11" s="29">
        <v>1974</v>
      </c>
      <c r="D11" s="29">
        <v>91.448000000000008</v>
      </c>
      <c r="E11" s="29">
        <v>98.774000000000001</v>
      </c>
      <c r="F11" s="29">
        <v>110.374</v>
      </c>
      <c r="G11" s="29">
        <v>100</v>
      </c>
      <c r="H11" s="26" t="s">
        <v>2</v>
      </c>
      <c r="I11" s="26" t="s">
        <v>2</v>
      </c>
    </row>
    <row r="12" spans="1:26">
      <c r="A12" s="26" t="s">
        <v>168</v>
      </c>
      <c r="B12" s="26" t="s">
        <v>169</v>
      </c>
      <c r="C12" s="29">
        <v>1975</v>
      </c>
      <c r="D12" s="29">
        <v>91.588000000000008</v>
      </c>
      <c r="E12" s="29">
        <v>100.806</v>
      </c>
      <c r="F12" s="29">
        <v>112.43600000000001</v>
      </c>
      <c r="G12" s="29">
        <v>100</v>
      </c>
      <c r="H12" s="26" t="s">
        <v>2</v>
      </c>
      <c r="I12" s="26" t="s">
        <v>2</v>
      </c>
    </row>
    <row r="13" spans="1:26">
      <c r="A13" s="26" t="s">
        <v>168</v>
      </c>
      <c r="B13" s="26" t="s">
        <v>169</v>
      </c>
      <c r="C13" s="29">
        <v>1976</v>
      </c>
      <c r="D13" s="29">
        <v>86.76</v>
      </c>
      <c r="E13" s="29">
        <v>95.471000000000004</v>
      </c>
      <c r="F13" s="29">
        <v>112.55</v>
      </c>
      <c r="G13" s="29">
        <v>100</v>
      </c>
      <c r="H13" s="26" t="s">
        <v>2</v>
      </c>
      <c r="I13" s="26" t="s">
        <v>2</v>
      </c>
    </row>
    <row r="14" spans="1:26">
      <c r="A14" s="26" t="s">
        <v>168</v>
      </c>
      <c r="B14" s="26" t="s">
        <v>169</v>
      </c>
      <c r="C14" s="29">
        <v>1977</v>
      </c>
      <c r="D14" s="29">
        <v>77.736000000000004</v>
      </c>
      <c r="E14" s="29">
        <v>86.441000000000003</v>
      </c>
      <c r="F14" s="29">
        <v>113.97799999999999</v>
      </c>
      <c r="G14" s="29">
        <v>100</v>
      </c>
      <c r="H14" s="26" t="s">
        <v>2</v>
      </c>
      <c r="I14" s="26" t="s">
        <v>2</v>
      </c>
    </row>
    <row r="15" spans="1:26">
      <c r="A15" s="26" t="s">
        <v>168</v>
      </c>
      <c r="B15" s="26" t="s">
        <v>169</v>
      </c>
      <c r="C15" s="29">
        <v>1978</v>
      </c>
      <c r="D15" s="29">
        <v>80.158000000000001</v>
      </c>
      <c r="E15" s="29">
        <v>87.408000000000001</v>
      </c>
      <c r="F15" s="29">
        <v>112.23399999999999</v>
      </c>
      <c r="G15" s="29">
        <v>100</v>
      </c>
      <c r="H15" s="26" t="s">
        <v>2</v>
      </c>
      <c r="I15" s="26" t="s">
        <v>2</v>
      </c>
    </row>
    <row r="16" spans="1:26">
      <c r="A16" s="26" t="s">
        <v>168</v>
      </c>
      <c r="B16" s="26" t="s">
        <v>169</v>
      </c>
      <c r="C16" s="29">
        <v>1979</v>
      </c>
      <c r="D16" s="29">
        <v>76.328000000000003</v>
      </c>
      <c r="E16" s="29">
        <v>82.997</v>
      </c>
      <c r="F16" s="29">
        <v>112.184</v>
      </c>
      <c r="G16" s="29">
        <v>100</v>
      </c>
      <c r="H16" s="26" t="s">
        <v>2</v>
      </c>
      <c r="I16" s="26" t="s">
        <v>2</v>
      </c>
    </row>
    <row r="17" spans="1:9">
      <c r="A17" s="26" t="s">
        <v>168</v>
      </c>
      <c r="B17" s="26" t="s">
        <v>169</v>
      </c>
      <c r="C17" s="29">
        <v>1980</v>
      </c>
      <c r="D17" s="29">
        <v>77.027000000000001</v>
      </c>
      <c r="E17" s="29">
        <v>83.667000000000002</v>
      </c>
      <c r="F17" s="29">
        <v>112.093</v>
      </c>
      <c r="G17" s="29">
        <v>100</v>
      </c>
      <c r="H17" s="26" t="s">
        <v>2</v>
      </c>
      <c r="I17" s="26" t="s">
        <v>2</v>
      </c>
    </row>
    <row r="18" spans="1:9">
      <c r="A18" s="26" t="s">
        <v>168</v>
      </c>
      <c r="B18" s="26" t="s">
        <v>169</v>
      </c>
      <c r="C18" s="29">
        <v>1981</v>
      </c>
      <c r="D18" s="29">
        <v>77.234999999999999</v>
      </c>
      <c r="E18" s="29">
        <v>84.42</v>
      </c>
      <c r="F18" s="29">
        <v>112.84</v>
      </c>
      <c r="G18" s="29">
        <v>100</v>
      </c>
      <c r="H18" s="26" t="s">
        <v>2</v>
      </c>
      <c r="I18" s="26" t="s">
        <v>2</v>
      </c>
    </row>
    <row r="19" spans="1:9">
      <c r="A19" s="26" t="s">
        <v>168</v>
      </c>
      <c r="B19" s="26" t="s">
        <v>169</v>
      </c>
      <c r="C19" s="29">
        <v>1982</v>
      </c>
      <c r="D19" s="29">
        <v>79.103999999999999</v>
      </c>
      <c r="E19" s="29">
        <v>88.475999999999999</v>
      </c>
      <c r="F19" s="29">
        <v>115.258</v>
      </c>
      <c r="G19" s="29">
        <v>100</v>
      </c>
      <c r="H19" s="26" t="s">
        <v>2</v>
      </c>
      <c r="I19" s="26" t="s">
        <v>2</v>
      </c>
    </row>
    <row r="20" spans="1:9">
      <c r="A20" s="26" t="s">
        <v>168</v>
      </c>
      <c r="B20" s="26" t="s">
        <v>169</v>
      </c>
      <c r="C20" s="29">
        <v>1983</v>
      </c>
      <c r="D20" s="29">
        <v>78.34</v>
      </c>
      <c r="E20" s="29">
        <v>89.149000000000001</v>
      </c>
      <c r="F20" s="29">
        <v>114.65600000000001</v>
      </c>
      <c r="G20" s="29">
        <v>100</v>
      </c>
      <c r="H20" s="26" t="s">
        <v>2</v>
      </c>
      <c r="I20" s="26" t="s">
        <v>2</v>
      </c>
    </row>
    <row r="21" spans="1:9">
      <c r="A21" s="26" t="s">
        <v>168</v>
      </c>
      <c r="B21" s="26" t="s">
        <v>169</v>
      </c>
      <c r="C21" s="29">
        <v>1984</v>
      </c>
      <c r="D21" s="29">
        <v>79.695000000000007</v>
      </c>
      <c r="E21" s="29">
        <v>90.694000000000003</v>
      </c>
      <c r="F21" s="29">
        <v>114.996</v>
      </c>
      <c r="G21" s="29">
        <v>100</v>
      </c>
      <c r="H21" s="26" t="s">
        <v>2</v>
      </c>
      <c r="I21" s="26" t="s">
        <v>2</v>
      </c>
    </row>
    <row r="22" spans="1:9">
      <c r="A22" s="26" t="s">
        <v>168</v>
      </c>
      <c r="B22" s="26" t="s">
        <v>169</v>
      </c>
      <c r="C22" s="29">
        <v>1985</v>
      </c>
      <c r="D22" s="29">
        <v>75.558999999999997</v>
      </c>
      <c r="E22" s="29">
        <v>87.698000000000008</v>
      </c>
      <c r="F22" s="29">
        <v>117.535</v>
      </c>
      <c r="G22" s="29">
        <v>100</v>
      </c>
      <c r="H22" s="26" t="s">
        <v>2</v>
      </c>
      <c r="I22" s="26" t="s">
        <v>2</v>
      </c>
    </row>
    <row r="23" spans="1:9">
      <c r="A23" s="26" t="s">
        <v>168</v>
      </c>
      <c r="B23" s="26" t="s">
        <v>169</v>
      </c>
      <c r="C23" s="29">
        <v>1986</v>
      </c>
      <c r="D23" s="29">
        <v>76.841000000000008</v>
      </c>
      <c r="E23" s="29">
        <v>87.912000000000006</v>
      </c>
      <c r="F23" s="29">
        <v>115.895</v>
      </c>
      <c r="G23" s="29">
        <v>100</v>
      </c>
      <c r="H23" s="26" t="s">
        <v>2</v>
      </c>
      <c r="I23" s="26" t="s">
        <v>2</v>
      </c>
    </row>
    <row r="24" spans="1:9">
      <c r="A24" s="26" t="s">
        <v>168</v>
      </c>
      <c r="B24" s="26" t="s">
        <v>169</v>
      </c>
      <c r="C24" s="29">
        <v>1987</v>
      </c>
      <c r="D24" s="29">
        <v>74.451000000000008</v>
      </c>
      <c r="E24" s="29">
        <v>84.13</v>
      </c>
      <c r="F24" s="29">
        <v>114.595</v>
      </c>
      <c r="G24" s="29">
        <v>100</v>
      </c>
      <c r="H24" s="26" t="s">
        <v>2</v>
      </c>
      <c r="I24" s="26" t="s">
        <v>2</v>
      </c>
    </row>
    <row r="25" spans="1:9">
      <c r="A25" s="26" t="s">
        <v>168</v>
      </c>
      <c r="B25" s="26" t="s">
        <v>169</v>
      </c>
      <c r="C25" s="29">
        <v>1988</v>
      </c>
      <c r="D25" s="29">
        <v>75.847000000000008</v>
      </c>
      <c r="E25" s="29">
        <v>81.034000000000006</v>
      </c>
      <c r="F25" s="29">
        <v>108.559</v>
      </c>
      <c r="G25" s="29">
        <v>100</v>
      </c>
      <c r="H25" s="26" t="s">
        <v>2</v>
      </c>
      <c r="I25" s="26" t="s">
        <v>2</v>
      </c>
    </row>
    <row r="26" spans="1:9">
      <c r="A26" s="26" t="s">
        <v>168</v>
      </c>
      <c r="B26" s="26" t="s">
        <v>169</v>
      </c>
      <c r="C26" s="29">
        <v>1989</v>
      </c>
      <c r="D26" s="29">
        <v>78.131</v>
      </c>
      <c r="E26" s="29">
        <v>78.915999999999997</v>
      </c>
      <c r="F26" s="29">
        <v>102.765</v>
      </c>
      <c r="G26" s="29">
        <v>100</v>
      </c>
      <c r="H26" s="26" t="s">
        <v>2</v>
      </c>
      <c r="I26" s="26" t="s">
        <v>2</v>
      </c>
    </row>
    <row r="27" spans="1:9">
      <c r="A27" s="26" t="s">
        <v>168</v>
      </c>
      <c r="B27" s="26" t="s">
        <v>169</v>
      </c>
      <c r="C27" s="29">
        <v>1990</v>
      </c>
      <c r="D27" s="29">
        <v>77.872</v>
      </c>
      <c r="E27" s="29">
        <v>75.820000000000007</v>
      </c>
      <c r="F27" s="29">
        <v>99.123000000000005</v>
      </c>
      <c r="G27" s="29">
        <v>100</v>
      </c>
      <c r="H27" s="26" t="s">
        <v>2</v>
      </c>
      <c r="I27" s="26" t="s">
        <v>2</v>
      </c>
    </row>
    <row r="28" spans="1:9">
      <c r="A28" s="26" t="s">
        <v>168</v>
      </c>
      <c r="B28" s="26" t="s">
        <v>169</v>
      </c>
      <c r="C28" s="29">
        <v>1991</v>
      </c>
      <c r="D28" s="29">
        <v>76.162000000000006</v>
      </c>
      <c r="E28" s="29">
        <v>72.302000000000007</v>
      </c>
      <c r="F28" s="29">
        <v>96.628</v>
      </c>
      <c r="G28" s="29">
        <v>100</v>
      </c>
      <c r="H28" s="26" t="s">
        <v>2</v>
      </c>
      <c r="I28" s="26" t="s">
        <v>2</v>
      </c>
    </row>
    <row r="29" spans="1:9">
      <c r="A29" s="26" t="s">
        <v>168</v>
      </c>
      <c r="B29" s="26" t="s">
        <v>169</v>
      </c>
      <c r="C29" s="29">
        <v>1992</v>
      </c>
      <c r="D29" s="29">
        <v>76.807000000000002</v>
      </c>
      <c r="E29" s="29">
        <v>71.415000000000006</v>
      </c>
      <c r="F29" s="29">
        <v>94.576999999999998</v>
      </c>
      <c r="G29" s="29">
        <v>100</v>
      </c>
      <c r="H29" s="26" t="s">
        <v>2</v>
      </c>
      <c r="I29" s="26" t="s">
        <v>2</v>
      </c>
    </row>
    <row r="30" spans="1:9">
      <c r="A30" s="26" t="s">
        <v>168</v>
      </c>
      <c r="B30" s="26" t="s">
        <v>169</v>
      </c>
      <c r="C30" s="29">
        <v>1993</v>
      </c>
      <c r="D30" s="29">
        <v>76.561000000000007</v>
      </c>
      <c r="E30" s="29">
        <v>74.173000000000002</v>
      </c>
      <c r="F30" s="29">
        <v>98.612000000000009</v>
      </c>
      <c r="G30" s="29">
        <v>100</v>
      </c>
      <c r="H30" s="26" t="s">
        <v>2</v>
      </c>
      <c r="I30" s="26" t="s">
        <v>2</v>
      </c>
    </row>
    <row r="31" spans="1:9">
      <c r="A31" s="26" t="s">
        <v>168</v>
      </c>
      <c r="B31" s="26" t="s">
        <v>169</v>
      </c>
      <c r="C31" s="29">
        <v>1994</v>
      </c>
      <c r="D31" s="29">
        <v>76.63</v>
      </c>
      <c r="E31" s="29">
        <v>76.233999999999995</v>
      </c>
      <c r="F31" s="29">
        <v>101.277</v>
      </c>
      <c r="G31" s="29">
        <v>100</v>
      </c>
      <c r="H31" s="26" t="s">
        <v>2</v>
      </c>
      <c r="I31" s="26" t="s">
        <v>2</v>
      </c>
    </row>
    <row r="32" spans="1:9">
      <c r="A32" s="26" t="s">
        <v>168</v>
      </c>
      <c r="B32" s="26" t="s">
        <v>169</v>
      </c>
      <c r="C32" s="29">
        <v>1995</v>
      </c>
      <c r="D32" s="29">
        <v>75.469000000000008</v>
      </c>
      <c r="E32" s="29">
        <v>76.834000000000003</v>
      </c>
      <c r="F32" s="29">
        <v>101.81</v>
      </c>
      <c r="G32" s="29">
        <v>100</v>
      </c>
      <c r="H32" s="26" t="s">
        <v>2</v>
      </c>
      <c r="I32" s="26" t="s">
        <v>2</v>
      </c>
    </row>
    <row r="33" spans="1:9">
      <c r="A33" s="26" t="s">
        <v>168</v>
      </c>
      <c r="B33" s="26" t="s">
        <v>169</v>
      </c>
      <c r="C33" s="29">
        <v>1996</v>
      </c>
      <c r="D33" s="29">
        <v>73.870999999999995</v>
      </c>
      <c r="E33" s="29">
        <v>76.067000000000007</v>
      </c>
      <c r="F33" s="29">
        <v>102.982</v>
      </c>
      <c r="G33" s="29">
        <v>100</v>
      </c>
      <c r="H33" s="26" t="s">
        <v>2</v>
      </c>
      <c r="I33" s="26" t="s">
        <v>2</v>
      </c>
    </row>
    <row r="34" spans="1:9">
      <c r="A34" s="26" t="s">
        <v>168</v>
      </c>
      <c r="B34" s="26" t="s">
        <v>169</v>
      </c>
      <c r="C34" s="29">
        <v>1997</v>
      </c>
      <c r="D34" s="29">
        <v>75.040999999999997</v>
      </c>
      <c r="E34" s="29">
        <v>75.619</v>
      </c>
      <c r="F34" s="29">
        <v>100.85599999999999</v>
      </c>
      <c r="G34" s="29">
        <v>100</v>
      </c>
      <c r="H34" s="26" t="s">
        <v>2</v>
      </c>
      <c r="I34" s="26" t="s">
        <v>2</v>
      </c>
    </row>
    <row r="35" spans="1:9">
      <c r="A35" s="26" t="s">
        <v>168</v>
      </c>
      <c r="B35" s="26" t="s">
        <v>169</v>
      </c>
      <c r="C35" s="29">
        <v>1998</v>
      </c>
      <c r="D35" s="29">
        <v>73.210999999999999</v>
      </c>
      <c r="E35" s="29">
        <v>74.403999999999996</v>
      </c>
      <c r="F35" s="29">
        <v>102.15</v>
      </c>
      <c r="G35" s="29">
        <v>100</v>
      </c>
      <c r="H35" s="26" t="s">
        <v>2</v>
      </c>
      <c r="I35" s="26" t="s">
        <v>2</v>
      </c>
    </row>
    <row r="36" spans="1:9">
      <c r="A36" s="26" t="s">
        <v>168</v>
      </c>
      <c r="B36" s="26" t="s">
        <v>169</v>
      </c>
      <c r="C36" s="29">
        <v>1999</v>
      </c>
      <c r="D36" s="29">
        <v>72.915999999999997</v>
      </c>
      <c r="E36" s="29">
        <v>76.168999999999997</v>
      </c>
      <c r="F36" s="29">
        <v>105.28700000000001</v>
      </c>
      <c r="G36" s="29">
        <v>100</v>
      </c>
      <c r="H36" s="26" t="s">
        <v>2</v>
      </c>
      <c r="I36" s="26" t="s">
        <v>2</v>
      </c>
    </row>
    <row r="37" spans="1:9">
      <c r="A37" s="26" t="s">
        <v>168</v>
      </c>
      <c r="B37" s="26" t="s">
        <v>169</v>
      </c>
      <c r="C37" s="29">
        <v>2000</v>
      </c>
      <c r="D37" s="29">
        <v>73.016999999999996</v>
      </c>
      <c r="E37" s="29">
        <v>75.088999999999999</v>
      </c>
      <c r="F37" s="29">
        <v>103.664</v>
      </c>
      <c r="G37" s="29">
        <v>100</v>
      </c>
      <c r="H37" s="26" t="s">
        <v>2</v>
      </c>
      <c r="I37" s="26" t="s">
        <v>2</v>
      </c>
    </row>
    <row r="38" spans="1:9">
      <c r="A38" s="26" t="s">
        <v>168</v>
      </c>
      <c r="B38" s="26" t="s">
        <v>169</v>
      </c>
      <c r="C38" s="29">
        <v>2001</v>
      </c>
      <c r="D38" s="29">
        <v>72.397000000000006</v>
      </c>
      <c r="E38" s="29">
        <v>75.995999999999995</v>
      </c>
      <c r="F38" s="29">
        <v>105.80500000000001</v>
      </c>
      <c r="G38" s="29">
        <v>100</v>
      </c>
      <c r="H38" s="26" t="s">
        <v>2</v>
      </c>
      <c r="I38" s="26" t="s">
        <v>2</v>
      </c>
    </row>
    <row r="39" spans="1:9">
      <c r="A39" s="26" t="s">
        <v>168</v>
      </c>
      <c r="B39" s="26" t="s">
        <v>169</v>
      </c>
      <c r="C39" s="29">
        <v>2002</v>
      </c>
      <c r="D39" s="29">
        <v>70.948000000000008</v>
      </c>
      <c r="E39" s="29">
        <v>76.400999999999996</v>
      </c>
      <c r="F39" s="29">
        <v>108.476</v>
      </c>
      <c r="G39" s="29">
        <v>100</v>
      </c>
      <c r="H39" s="26" t="s">
        <v>2</v>
      </c>
      <c r="I39" s="26" t="s">
        <v>2</v>
      </c>
    </row>
    <row r="40" spans="1:9">
      <c r="A40" s="26" t="s">
        <v>168</v>
      </c>
      <c r="B40" s="26" t="s">
        <v>169</v>
      </c>
      <c r="C40" s="29">
        <v>2003</v>
      </c>
      <c r="D40" s="29">
        <v>70.057000000000002</v>
      </c>
      <c r="E40" s="29">
        <v>76.414000000000001</v>
      </c>
      <c r="F40" s="29">
        <v>109.932</v>
      </c>
      <c r="G40" s="29">
        <v>100</v>
      </c>
      <c r="H40" s="26" t="s">
        <v>2</v>
      </c>
      <c r="I40" s="26" t="s">
        <v>2</v>
      </c>
    </row>
    <row r="41" spans="1:9">
      <c r="A41" s="26" t="s">
        <v>168</v>
      </c>
      <c r="B41" s="26" t="s">
        <v>169</v>
      </c>
      <c r="C41" s="29">
        <v>2004</v>
      </c>
      <c r="D41" s="29">
        <v>68.507999999999996</v>
      </c>
      <c r="E41" s="29">
        <v>76.13</v>
      </c>
      <c r="F41" s="29">
        <v>112.005</v>
      </c>
      <c r="G41" s="29">
        <v>100</v>
      </c>
      <c r="H41" s="26" t="s">
        <v>2</v>
      </c>
      <c r="I41" s="26" t="s">
        <v>2</v>
      </c>
    </row>
    <row r="42" spans="1:9">
      <c r="A42" s="26" t="s">
        <v>168</v>
      </c>
      <c r="B42" s="26" t="s">
        <v>169</v>
      </c>
      <c r="C42" s="29">
        <v>2005</v>
      </c>
      <c r="D42" s="29">
        <v>65.739000000000004</v>
      </c>
      <c r="E42" s="29">
        <v>74.442999999999998</v>
      </c>
      <c r="F42" s="29">
        <v>114.126</v>
      </c>
      <c r="G42" s="29">
        <v>100</v>
      </c>
      <c r="H42" s="26" t="s">
        <v>2</v>
      </c>
      <c r="I42" s="26" t="s">
        <v>2</v>
      </c>
    </row>
    <row r="43" spans="1:9">
      <c r="A43" s="26" t="s">
        <v>168</v>
      </c>
      <c r="B43" s="26" t="s">
        <v>169</v>
      </c>
      <c r="C43" s="29">
        <v>2006</v>
      </c>
      <c r="D43" s="29">
        <v>67.406999999999996</v>
      </c>
      <c r="E43" s="29">
        <v>75.683000000000007</v>
      </c>
      <c r="F43" s="29">
        <v>112.949</v>
      </c>
      <c r="G43" s="29">
        <v>100</v>
      </c>
      <c r="H43" s="26" t="s">
        <v>2</v>
      </c>
      <c r="I43" s="26" t="s">
        <v>2</v>
      </c>
    </row>
    <row r="44" spans="1:9">
      <c r="A44" s="26" t="s">
        <v>168</v>
      </c>
      <c r="B44" s="26" t="s">
        <v>169</v>
      </c>
      <c r="C44" s="29">
        <v>2007</v>
      </c>
      <c r="D44" s="29">
        <v>69.25</v>
      </c>
      <c r="E44" s="29">
        <v>76.616</v>
      </c>
      <c r="F44" s="29">
        <v>111.279</v>
      </c>
      <c r="G44" s="29">
        <v>100</v>
      </c>
      <c r="H44" s="26" t="s">
        <v>2</v>
      </c>
      <c r="I44" s="26" t="s">
        <v>2</v>
      </c>
    </row>
    <row r="45" spans="1:9">
      <c r="A45" s="26" t="s">
        <v>168</v>
      </c>
      <c r="B45" s="26" t="s">
        <v>169</v>
      </c>
      <c r="C45" s="29">
        <v>2008</v>
      </c>
      <c r="D45" s="29">
        <v>67.442999999999998</v>
      </c>
      <c r="E45" s="29">
        <v>76.034999999999997</v>
      </c>
      <c r="F45" s="29">
        <v>113.254</v>
      </c>
      <c r="G45" s="29">
        <v>100</v>
      </c>
      <c r="H45" s="26" t="s">
        <v>2</v>
      </c>
      <c r="I45" s="26" t="s">
        <v>2</v>
      </c>
    </row>
    <row r="46" spans="1:9">
      <c r="A46" s="26" t="s">
        <v>168</v>
      </c>
      <c r="B46" s="26" t="s">
        <v>169</v>
      </c>
      <c r="C46" s="29">
        <v>2009</v>
      </c>
      <c r="D46" s="29">
        <v>71.204000000000008</v>
      </c>
      <c r="E46" s="29">
        <v>80.558999999999997</v>
      </c>
      <c r="F46" s="29">
        <v>113.578</v>
      </c>
      <c r="G46" s="29">
        <v>100</v>
      </c>
      <c r="H46" s="26" t="s">
        <v>2</v>
      </c>
      <c r="I46" s="26" t="s">
        <v>2</v>
      </c>
    </row>
    <row r="47" spans="1:9">
      <c r="A47" s="26" t="s">
        <v>168</v>
      </c>
      <c r="B47" s="26" t="s">
        <v>169</v>
      </c>
      <c r="C47" s="29">
        <v>2010</v>
      </c>
      <c r="D47" s="29">
        <v>69.269000000000005</v>
      </c>
      <c r="E47" s="29">
        <v>79.191000000000003</v>
      </c>
      <c r="F47" s="29">
        <v>114.566</v>
      </c>
      <c r="G47" s="29">
        <v>100</v>
      </c>
      <c r="H47" s="26" t="s">
        <v>2</v>
      </c>
      <c r="I47" s="26" t="s">
        <v>2</v>
      </c>
    </row>
    <row r="48" spans="1:9">
      <c r="A48" s="26" t="s">
        <v>168</v>
      </c>
      <c r="B48" s="26" t="s">
        <v>169</v>
      </c>
      <c r="C48" s="29">
        <v>2011</v>
      </c>
      <c r="D48" s="29">
        <v>70.338999999999999</v>
      </c>
      <c r="E48" s="29">
        <v>80.134</v>
      </c>
      <c r="F48" s="29">
        <v>114.119</v>
      </c>
      <c r="G48" s="29">
        <v>100</v>
      </c>
      <c r="H48" s="26" t="s">
        <v>2</v>
      </c>
      <c r="I48" s="26" t="s">
        <v>2</v>
      </c>
    </row>
    <row r="49" spans="1:9">
      <c r="A49" s="26" t="s">
        <v>168</v>
      </c>
      <c r="B49" s="26" t="s">
        <v>169</v>
      </c>
      <c r="C49" s="29">
        <v>2012</v>
      </c>
      <c r="D49" s="29">
        <v>70.414000000000001</v>
      </c>
      <c r="E49" s="29">
        <v>78.817000000000007</v>
      </c>
      <c r="F49" s="29">
        <v>112.21599999999999</v>
      </c>
      <c r="G49" s="29">
        <v>100</v>
      </c>
      <c r="H49" s="26" t="s">
        <v>2</v>
      </c>
      <c r="I49" s="26" t="s">
        <v>2</v>
      </c>
    </row>
    <row r="50" spans="1:9">
      <c r="A50" s="26" t="s">
        <v>168</v>
      </c>
      <c r="B50" s="26" t="s">
        <v>169</v>
      </c>
      <c r="C50" s="29">
        <v>2013</v>
      </c>
      <c r="D50" s="29">
        <v>71.959000000000003</v>
      </c>
      <c r="E50" s="29">
        <v>83.274000000000001</v>
      </c>
      <c r="F50" s="29">
        <v>116.005</v>
      </c>
      <c r="G50" s="29">
        <v>100</v>
      </c>
      <c r="H50" s="26" t="s">
        <v>2</v>
      </c>
      <c r="I50" s="26" t="s">
        <v>2</v>
      </c>
    </row>
    <row r="51" spans="1:9">
      <c r="A51" s="26" t="s">
        <v>168</v>
      </c>
      <c r="B51" s="26" t="s">
        <v>169</v>
      </c>
      <c r="C51" s="29">
        <v>2014</v>
      </c>
      <c r="D51" s="29">
        <v>71.141000000000005</v>
      </c>
      <c r="E51" s="29">
        <v>83.248000000000005</v>
      </c>
      <c r="F51" s="29">
        <v>117.21899999999999</v>
      </c>
      <c r="G51" s="29">
        <v>100</v>
      </c>
      <c r="H51" s="26" t="s">
        <v>2</v>
      </c>
      <c r="I51" s="26" t="s">
        <v>2</v>
      </c>
    </row>
    <row r="52" spans="1:9">
      <c r="A52" s="26" t="s">
        <v>168</v>
      </c>
      <c r="B52" s="26" t="s">
        <v>169</v>
      </c>
      <c r="C52" s="29">
        <v>2015</v>
      </c>
      <c r="D52" s="29">
        <v>70.102999999999994</v>
      </c>
      <c r="E52" s="29">
        <v>81.375</v>
      </c>
      <c r="F52" s="29">
        <v>116.301</v>
      </c>
      <c r="G52" s="29">
        <v>100</v>
      </c>
      <c r="H52" s="26" t="s">
        <v>2</v>
      </c>
      <c r="I52" s="26" t="s">
        <v>2</v>
      </c>
    </row>
    <row r="53" spans="1:9">
      <c r="A53" s="26" t="s">
        <v>168</v>
      </c>
      <c r="B53" s="26" t="s">
        <v>169</v>
      </c>
      <c r="C53" s="29">
        <v>2016</v>
      </c>
      <c r="D53" s="29">
        <v>71.025999999999996</v>
      </c>
      <c r="E53" s="29">
        <v>84.01</v>
      </c>
      <c r="F53" s="29">
        <v>118.315</v>
      </c>
      <c r="G53" s="29">
        <v>100</v>
      </c>
      <c r="H53" s="26" t="s">
        <v>2</v>
      </c>
      <c r="I53" s="26" t="s">
        <v>2</v>
      </c>
    </row>
    <row r="54" spans="1:9">
      <c r="A54" s="26" t="s">
        <v>168</v>
      </c>
      <c r="B54" s="26" t="s">
        <v>169</v>
      </c>
      <c r="C54" s="29">
        <v>2017</v>
      </c>
      <c r="D54" s="29">
        <v>71.271000000000001</v>
      </c>
      <c r="E54" s="29">
        <v>85.61</v>
      </c>
      <c r="F54" s="29">
        <v>120.027</v>
      </c>
      <c r="G54" s="29">
        <v>100</v>
      </c>
      <c r="H54" s="26" t="s">
        <v>2</v>
      </c>
      <c r="I54" s="26" t="s">
        <v>2</v>
      </c>
    </row>
    <row r="55" spans="1:9">
      <c r="A55" s="26" t="s">
        <v>168</v>
      </c>
      <c r="B55" s="26" t="s">
        <v>169</v>
      </c>
      <c r="C55" s="29">
        <v>2018</v>
      </c>
      <c r="D55" s="29">
        <v>69.762</v>
      </c>
      <c r="E55" s="29">
        <v>83.087000000000003</v>
      </c>
      <c r="F55" s="29">
        <v>119.081</v>
      </c>
      <c r="G55" s="29">
        <v>100</v>
      </c>
      <c r="H55" s="26" t="s">
        <v>2</v>
      </c>
      <c r="I55" s="26" t="s">
        <v>2</v>
      </c>
    </row>
    <row r="56" spans="1:9">
      <c r="A56" s="26" t="s">
        <v>168</v>
      </c>
      <c r="B56" s="26" t="s">
        <v>169</v>
      </c>
      <c r="C56" s="29">
        <v>2019</v>
      </c>
      <c r="D56" s="29">
        <v>72.091000000000008</v>
      </c>
      <c r="E56" s="29">
        <v>86.927000000000007</v>
      </c>
      <c r="F56" s="29">
        <v>120.783</v>
      </c>
      <c r="G56" s="29">
        <v>100</v>
      </c>
      <c r="H56" s="26" t="s">
        <v>2</v>
      </c>
      <c r="I56" s="26" t="s">
        <v>2</v>
      </c>
    </row>
    <row r="57" spans="1:9">
      <c r="A57" s="26" t="s">
        <v>168</v>
      </c>
      <c r="B57" s="26" t="s">
        <v>169</v>
      </c>
      <c r="C57" s="29">
        <v>2020</v>
      </c>
      <c r="D57" s="29">
        <v>69.653999999999996</v>
      </c>
      <c r="E57" s="29">
        <v>87.713999999999999</v>
      </c>
      <c r="F57" s="29">
        <v>125.982</v>
      </c>
      <c r="G57" s="29">
        <v>100</v>
      </c>
      <c r="H57" s="26" t="s">
        <v>2</v>
      </c>
      <c r="I57" s="26" t="s">
        <v>2</v>
      </c>
    </row>
    <row r="58" spans="1:9">
      <c r="A58" s="26" t="s">
        <v>168</v>
      </c>
      <c r="B58" s="26" t="s">
        <v>169</v>
      </c>
      <c r="C58" s="29">
        <v>2021</v>
      </c>
      <c r="D58" s="29">
        <v>69.513999999999996</v>
      </c>
      <c r="E58" s="29">
        <v>83.867000000000004</v>
      </c>
      <c r="F58" s="29">
        <v>120.90600000000001</v>
      </c>
      <c r="G58" s="29">
        <v>100</v>
      </c>
      <c r="H58" s="26" t="s">
        <v>223</v>
      </c>
      <c r="I58" s="26" t="s">
        <v>223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423E-EDC3-4944-88A6-2755E70136A0}">
  <dimension ref="A1:Z57"/>
  <sheetViews>
    <sheetView workbookViewId="0">
      <selection activeCell="I30" sqref="I30"/>
    </sheetView>
  </sheetViews>
  <sheetFormatPr defaultColWidth="8.7109375" defaultRowHeight="15"/>
  <cols>
    <col min="1" max="16384" width="8.7109375" style="26"/>
  </cols>
  <sheetData>
    <row r="1" spans="1:26">
      <c r="A1" s="26" t="s">
        <v>271</v>
      </c>
      <c r="B1" s="31" t="s">
        <v>272</v>
      </c>
    </row>
    <row r="2" spans="1:26">
      <c r="A2" s="26" t="s">
        <v>2</v>
      </c>
      <c r="B2" s="31" t="s">
        <v>273</v>
      </c>
    </row>
    <row r="3" spans="1:26">
      <c r="A3" s="26" t="s">
        <v>3</v>
      </c>
      <c r="B3" s="26" t="s">
        <v>243</v>
      </c>
    </row>
    <row r="4" spans="1:26">
      <c r="B4" s="26" t="s">
        <v>239</v>
      </c>
    </row>
    <row r="5" spans="1:26">
      <c r="A5" s="27" t="s">
        <v>5</v>
      </c>
      <c r="B5" s="28"/>
      <c r="C5" s="27"/>
      <c r="D5" s="27"/>
      <c r="E5" s="27"/>
      <c r="F5" s="27"/>
      <c r="G5" s="27"/>
      <c r="H5" s="27"/>
      <c r="I5" s="27"/>
      <c r="J5" s="27"/>
      <c r="K5" s="27"/>
      <c r="L5" s="27"/>
      <c r="M5" s="27"/>
      <c r="N5" s="27"/>
      <c r="O5" s="27"/>
      <c r="P5" s="27"/>
      <c r="Q5" s="27"/>
      <c r="R5" s="27"/>
      <c r="S5" s="27"/>
      <c r="T5" s="27"/>
      <c r="U5" s="27"/>
      <c r="V5" s="27"/>
      <c r="W5" s="27"/>
      <c r="X5" s="27"/>
      <c r="Y5" s="27"/>
      <c r="Z5" s="27"/>
    </row>
    <row r="6" spans="1:26">
      <c r="A6" s="26" t="s">
        <v>215</v>
      </c>
      <c r="B6" s="26" t="s">
        <v>184</v>
      </c>
      <c r="C6" s="26" t="s">
        <v>178</v>
      </c>
      <c r="D6" s="26" t="s">
        <v>194</v>
      </c>
      <c r="E6" s="31" t="s">
        <v>245</v>
      </c>
      <c r="F6" s="26" t="s">
        <v>172</v>
      </c>
      <c r="G6" s="26" t="s">
        <v>168</v>
      </c>
      <c r="H6" s="26" t="s">
        <v>192</v>
      </c>
      <c r="I6" s="26" t="s">
        <v>196</v>
      </c>
      <c r="J6" s="26" t="s">
        <v>246</v>
      </c>
    </row>
    <row r="7" spans="1:26">
      <c r="A7" s="29">
        <v>1970</v>
      </c>
      <c r="B7" s="29">
        <v>1947.61</v>
      </c>
      <c r="C7" s="29">
        <v>1924.771</v>
      </c>
      <c r="D7" s="29">
        <v>1845.348</v>
      </c>
      <c r="E7" s="29">
        <v>1965.9159999999999</v>
      </c>
      <c r="F7" s="29">
        <v>2918.7089999999998</v>
      </c>
      <c r="G7" s="29">
        <v>1863.992</v>
      </c>
      <c r="H7" s="29">
        <v>1562.4870000000001</v>
      </c>
      <c r="I7" s="29">
        <v>1857.165</v>
      </c>
      <c r="J7" s="26" t="s">
        <v>2</v>
      </c>
    </row>
    <row r="8" spans="1:26">
      <c r="A8" s="29">
        <v>1971</v>
      </c>
      <c r="B8" s="29">
        <v>1928.921</v>
      </c>
      <c r="C8" s="29">
        <v>1911.9680000000001</v>
      </c>
      <c r="D8" s="29">
        <v>1809.7360000000001</v>
      </c>
      <c r="E8" s="29">
        <v>1947.4359999999999</v>
      </c>
      <c r="F8" s="29">
        <v>2912.8670000000002</v>
      </c>
      <c r="G8" s="29">
        <v>1860.7819999999999</v>
      </c>
      <c r="H8" s="29">
        <v>1533.586</v>
      </c>
      <c r="I8" s="29">
        <v>1841.8979999999999</v>
      </c>
      <c r="J8" s="26" t="s">
        <v>2</v>
      </c>
    </row>
    <row r="9" spans="1:26">
      <c r="A9" s="29">
        <v>1972</v>
      </c>
      <c r="B9" s="29">
        <v>1908.5319999999999</v>
      </c>
      <c r="C9" s="29">
        <v>1904.2280000000001</v>
      </c>
      <c r="D9" s="29">
        <v>1751.845</v>
      </c>
      <c r="E9" s="29">
        <v>1932.3610000000001</v>
      </c>
      <c r="F9" s="29">
        <v>2907.0129999999999</v>
      </c>
      <c r="G9" s="29">
        <v>1846.338</v>
      </c>
      <c r="H9" s="29">
        <v>1497.4590000000001</v>
      </c>
      <c r="I9" s="29">
        <v>1839.835</v>
      </c>
      <c r="J9" s="26" t="s">
        <v>2</v>
      </c>
    </row>
    <row r="10" spans="1:26">
      <c r="A10" s="29">
        <v>1973</v>
      </c>
      <c r="B10" s="29">
        <v>1895.152</v>
      </c>
      <c r="C10" s="29">
        <v>1898.393</v>
      </c>
      <c r="D10" s="29">
        <v>1709.5070000000001</v>
      </c>
      <c r="E10" s="29">
        <v>1924.433</v>
      </c>
      <c r="F10" s="29">
        <v>2901.2310000000002</v>
      </c>
      <c r="G10" s="29">
        <v>1844.0309999999999</v>
      </c>
      <c r="H10" s="29">
        <v>1483.008</v>
      </c>
      <c r="I10" s="29">
        <v>1838.625</v>
      </c>
      <c r="J10" s="26" t="s">
        <v>2</v>
      </c>
    </row>
    <row r="11" spans="1:26">
      <c r="A11" s="29">
        <v>1974</v>
      </c>
      <c r="B11" s="29">
        <v>1912.461</v>
      </c>
      <c r="C11" s="29">
        <v>1891.0039999999999</v>
      </c>
      <c r="D11" s="29">
        <v>1691.4949999999999</v>
      </c>
      <c r="E11" s="29">
        <v>1893.115</v>
      </c>
      <c r="F11" s="29">
        <v>2895.431</v>
      </c>
      <c r="G11" s="29">
        <v>1852.4559999999999</v>
      </c>
      <c r="H11" s="29">
        <v>1465.848</v>
      </c>
      <c r="I11" s="29">
        <v>1811.7070000000001</v>
      </c>
      <c r="J11" s="26" t="s">
        <v>2</v>
      </c>
    </row>
    <row r="12" spans="1:26">
      <c r="A12" s="29">
        <v>1975</v>
      </c>
      <c r="B12" s="29">
        <v>1899.1880000000001</v>
      </c>
      <c r="C12" s="29">
        <v>1872.479</v>
      </c>
      <c r="D12" s="29">
        <v>1616.5050000000001</v>
      </c>
      <c r="E12" s="29">
        <v>1869.241</v>
      </c>
      <c r="F12" s="29">
        <v>2889.636</v>
      </c>
      <c r="G12" s="29">
        <v>1836.7080000000001</v>
      </c>
      <c r="H12" s="29">
        <v>1444.172</v>
      </c>
      <c r="I12" s="29">
        <v>1780.42</v>
      </c>
      <c r="J12" s="26" t="s">
        <v>2</v>
      </c>
    </row>
    <row r="13" spans="1:26">
      <c r="A13" s="29">
        <v>1976</v>
      </c>
      <c r="B13" s="29">
        <v>1909.5940000000001</v>
      </c>
      <c r="C13" s="29">
        <v>1861.845</v>
      </c>
      <c r="D13" s="29">
        <v>1623.5360000000001</v>
      </c>
      <c r="E13" s="29">
        <v>1870.904</v>
      </c>
      <c r="F13" s="29">
        <v>2883.8220000000001</v>
      </c>
      <c r="G13" s="29">
        <v>1833.498</v>
      </c>
      <c r="H13" s="29">
        <v>1452.3</v>
      </c>
      <c r="I13" s="29">
        <v>1776.1980000000001</v>
      </c>
      <c r="J13" s="26" t="s">
        <v>2</v>
      </c>
    </row>
    <row r="14" spans="1:26">
      <c r="A14" s="29">
        <v>1977</v>
      </c>
      <c r="B14" s="29">
        <v>1911.3989999999999</v>
      </c>
      <c r="C14" s="29">
        <v>1834.175</v>
      </c>
      <c r="D14" s="29">
        <v>1598.425</v>
      </c>
      <c r="E14" s="29">
        <v>1859.4269999999999</v>
      </c>
      <c r="F14" s="29">
        <v>2878.0990000000002</v>
      </c>
      <c r="G14" s="29">
        <v>1838.915</v>
      </c>
      <c r="H14" s="29">
        <v>1427.915</v>
      </c>
      <c r="I14" s="29">
        <v>1776.6130000000001</v>
      </c>
      <c r="J14" s="26" t="s">
        <v>2</v>
      </c>
    </row>
    <row r="15" spans="1:26">
      <c r="A15" s="29">
        <v>1978</v>
      </c>
      <c r="B15" s="29">
        <v>1912.249</v>
      </c>
      <c r="C15" s="29">
        <v>1835.5219999999999</v>
      </c>
      <c r="D15" s="29">
        <v>1575.1569999999999</v>
      </c>
      <c r="E15" s="29">
        <v>1850.8910000000001</v>
      </c>
      <c r="F15" s="29">
        <v>2872.317</v>
      </c>
      <c r="G15" s="29">
        <v>1830.088</v>
      </c>
      <c r="H15" s="29">
        <v>1391.788</v>
      </c>
      <c r="I15" s="29">
        <v>1784.8810000000001</v>
      </c>
      <c r="J15" s="26" t="s">
        <v>2</v>
      </c>
    </row>
    <row r="16" spans="1:26">
      <c r="A16" s="29">
        <v>1979</v>
      </c>
      <c r="B16" s="29">
        <v>1916.096</v>
      </c>
      <c r="C16" s="29">
        <v>1840.777</v>
      </c>
      <c r="D16" s="29">
        <v>1563.845</v>
      </c>
      <c r="E16" s="29">
        <v>1844.307</v>
      </c>
      <c r="F16" s="29">
        <v>2866.6419999999998</v>
      </c>
      <c r="G16" s="29">
        <v>1820.86</v>
      </c>
      <c r="H16" s="29">
        <v>1381.8530000000001</v>
      </c>
      <c r="I16" s="29">
        <v>1783.5840000000001</v>
      </c>
      <c r="J16" s="26" t="s">
        <v>2</v>
      </c>
    </row>
    <row r="17" spans="1:10">
      <c r="A17" s="29">
        <v>1980</v>
      </c>
      <c r="B17" s="29">
        <v>1907.578</v>
      </c>
      <c r="C17" s="29">
        <v>1827.1690000000001</v>
      </c>
      <c r="D17" s="29">
        <v>1577.4359999999999</v>
      </c>
      <c r="E17" s="29">
        <v>1831.5350000000001</v>
      </c>
      <c r="F17" s="29">
        <v>2860.7280000000001</v>
      </c>
      <c r="G17" s="29">
        <v>1810.027</v>
      </c>
      <c r="H17" s="29">
        <v>1380.047</v>
      </c>
      <c r="I17" s="29">
        <v>1769.8050000000001</v>
      </c>
      <c r="J17" s="26" t="s">
        <v>2</v>
      </c>
    </row>
    <row r="18" spans="1:10">
      <c r="A18" s="29">
        <v>1981</v>
      </c>
      <c r="B18" s="29">
        <v>1891.028</v>
      </c>
      <c r="C18" s="29">
        <v>1811.701</v>
      </c>
      <c r="D18" s="29">
        <v>1546.3989999999999</v>
      </c>
      <c r="E18" s="29">
        <v>1813.873</v>
      </c>
      <c r="F18" s="29">
        <v>2876.71</v>
      </c>
      <c r="G18" s="29">
        <v>1791.972</v>
      </c>
      <c r="H18" s="29">
        <v>1371.9179999999999</v>
      </c>
      <c r="I18" s="29">
        <v>1753.3869999999999</v>
      </c>
      <c r="J18" s="26" t="s">
        <v>2</v>
      </c>
    </row>
    <row r="19" spans="1:10">
      <c r="A19" s="29">
        <v>1982</v>
      </c>
      <c r="B19" s="29">
        <v>1860.086</v>
      </c>
      <c r="C19" s="29">
        <v>1789.066</v>
      </c>
      <c r="D19" s="29">
        <v>1552.8409999999999</v>
      </c>
      <c r="E19" s="29">
        <v>1802.501</v>
      </c>
      <c r="F19" s="29">
        <v>2889.6950000000002</v>
      </c>
      <c r="G19" s="29">
        <v>1799.2940000000001</v>
      </c>
      <c r="H19" s="29">
        <v>1384.5630000000001</v>
      </c>
      <c r="I19" s="29">
        <v>1740.4369999999999</v>
      </c>
      <c r="J19" s="26" t="s">
        <v>2</v>
      </c>
    </row>
    <row r="20" spans="1:10">
      <c r="A20" s="29">
        <v>1983</v>
      </c>
      <c r="B20" s="29">
        <v>1876.5350000000001</v>
      </c>
      <c r="C20" s="29">
        <v>1779.202</v>
      </c>
      <c r="D20" s="29">
        <v>1545.9580000000001</v>
      </c>
      <c r="E20" s="29">
        <v>1798.134</v>
      </c>
      <c r="F20" s="29">
        <v>2907.674</v>
      </c>
      <c r="G20" s="29">
        <v>1852.8579999999999</v>
      </c>
      <c r="H20" s="29">
        <v>1393.5940000000001</v>
      </c>
      <c r="I20" s="29">
        <v>1748.8489999999999</v>
      </c>
      <c r="J20" s="26" t="s">
        <v>2</v>
      </c>
    </row>
    <row r="21" spans="1:10">
      <c r="A21" s="29">
        <v>1984</v>
      </c>
      <c r="B21" s="29">
        <v>1876.174</v>
      </c>
      <c r="C21" s="29">
        <v>1789.4059999999999</v>
      </c>
      <c r="D21" s="29">
        <v>1540.836</v>
      </c>
      <c r="E21" s="29">
        <v>1798.0129999999999</v>
      </c>
      <c r="F21" s="29">
        <v>2903.6790000000001</v>
      </c>
      <c r="G21" s="29">
        <v>1846.338</v>
      </c>
      <c r="H21" s="29">
        <v>1396.3040000000001</v>
      </c>
      <c r="I21" s="29">
        <v>1765.528</v>
      </c>
      <c r="J21" s="26" t="s">
        <v>2</v>
      </c>
    </row>
    <row r="22" spans="1:10">
      <c r="A22" s="29">
        <v>1985</v>
      </c>
      <c r="B22" s="29">
        <v>1876.434</v>
      </c>
      <c r="C22" s="29">
        <v>1794.778</v>
      </c>
      <c r="D22" s="29">
        <v>1527.4639999999999</v>
      </c>
      <c r="E22" s="29">
        <v>1795.3869999999999</v>
      </c>
      <c r="F22" s="29">
        <v>2878.7069999999999</v>
      </c>
      <c r="G22" s="29">
        <v>1840.319</v>
      </c>
      <c r="H22" s="29">
        <v>1399.9159999999999</v>
      </c>
      <c r="I22" s="29">
        <v>1770.0509999999999</v>
      </c>
      <c r="J22" s="26" t="s">
        <v>2</v>
      </c>
    </row>
    <row r="23" spans="1:10">
      <c r="A23" s="29">
        <v>1986</v>
      </c>
      <c r="B23" s="29">
        <v>1876.5609999999999</v>
      </c>
      <c r="C23" s="29">
        <v>1797.202</v>
      </c>
      <c r="D23" s="29">
        <v>1530.954</v>
      </c>
      <c r="E23" s="29">
        <v>1787.249</v>
      </c>
      <c r="F23" s="29">
        <v>2907.674</v>
      </c>
      <c r="G23" s="29">
        <v>1834</v>
      </c>
      <c r="H23" s="29">
        <v>1398.11</v>
      </c>
      <c r="I23" s="29">
        <v>1751.338</v>
      </c>
      <c r="J23" s="26" t="s">
        <v>2</v>
      </c>
    </row>
    <row r="24" spans="1:10">
      <c r="A24" s="29">
        <v>1987</v>
      </c>
      <c r="B24" s="29">
        <v>1889.184</v>
      </c>
      <c r="C24" s="29">
        <v>1807.0360000000001</v>
      </c>
      <c r="D24" s="29">
        <v>1493.0250000000001</v>
      </c>
      <c r="E24" s="29">
        <v>1784.296</v>
      </c>
      <c r="F24" s="29">
        <v>2876.71</v>
      </c>
      <c r="G24" s="29">
        <v>1838</v>
      </c>
      <c r="H24" s="29">
        <v>1407.1420000000001</v>
      </c>
      <c r="I24" s="29">
        <v>1754.0409999999999</v>
      </c>
      <c r="J24" s="26" t="s">
        <v>2</v>
      </c>
    </row>
    <row r="25" spans="1:10">
      <c r="A25" s="29">
        <v>1988</v>
      </c>
      <c r="B25" s="29">
        <v>1885.1759999999999</v>
      </c>
      <c r="C25" s="29">
        <v>1808.174</v>
      </c>
      <c r="D25" s="29">
        <v>1471.17</v>
      </c>
      <c r="E25" s="29">
        <v>1789.9659999999999</v>
      </c>
      <c r="F25" s="29">
        <v>2830.7620000000002</v>
      </c>
      <c r="G25" s="29">
        <v>1829</v>
      </c>
      <c r="H25" s="29">
        <v>1425.2049999999999</v>
      </c>
      <c r="I25" s="29">
        <v>1768.2619999999999</v>
      </c>
      <c r="J25" s="26" t="s">
        <v>2</v>
      </c>
    </row>
    <row r="26" spans="1:10">
      <c r="A26" s="29">
        <v>1989</v>
      </c>
      <c r="B26" s="29">
        <v>1875.193</v>
      </c>
      <c r="C26" s="29">
        <v>1802.385</v>
      </c>
      <c r="D26" s="29">
        <v>1454.952</v>
      </c>
      <c r="E26" s="29">
        <v>1786.1690000000001</v>
      </c>
      <c r="F26" s="29">
        <v>2727.88</v>
      </c>
      <c r="G26" s="29">
        <v>1820</v>
      </c>
      <c r="H26" s="29">
        <v>1423.3989999999999</v>
      </c>
      <c r="I26" s="29">
        <v>1781.56</v>
      </c>
      <c r="J26" s="26" t="s">
        <v>2</v>
      </c>
    </row>
    <row r="27" spans="1:10">
      <c r="A27" s="29">
        <v>1990</v>
      </c>
      <c r="B27" s="29">
        <v>1853.202</v>
      </c>
      <c r="C27" s="29">
        <v>1797.104</v>
      </c>
      <c r="D27" s="29">
        <v>1440.502</v>
      </c>
      <c r="E27" s="29">
        <v>1769.722</v>
      </c>
      <c r="F27" s="29">
        <v>2673.942</v>
      </c>
      <c r="G27" s="29">
        <v>1809</v>
      </c>
      <c r="H27" s="29">
        <v>1420.6890000000001</v>
      </c>
      <c r="I27" s="29">
        <v>1764.239</v>
      </c>
      <c r="J27" s="26" t="s">
        <v>2</v>
      </c>
    </row>
    <row r="28" spans="1:10">
      <c r="A28" s="29">
        <v>1991</v>
      </c>
      <c r="B28" s="29">
        <v>1836.5650000000001</v>
      </c>
      <c r="C28" s="29">
        <v>1774.8330000000001</v>
      </c>
      <c r="D28" s="29">
        <v>1437.3140000000001</v>
      </c>
      <c r="E28" s="29">
        <v>1757.0830000000001</v>
      </c>
      <c r="F28" s="29">
        <v>2657.96</v>
      </c>
      <c r="G28" s="29">
        <v>1792</v>
      </c>
      <c r="H28" s="29">
        <v>1408.0450000000001</v>
      </c>
      <c r="I28" s="29">
        <v>1755.874</v>
      </c>
      <c r="J28" s="26" t="s">
        <v>2</v>
      </c>
    </row>
    <row r="29" spans="1:10">
      <c r="A29" s="29">
        <v>1992</v>
      </c>
      <c r="B29" s="29">
        <v>1856.502</v>
      </c>
      <c r="C29" s="29">
        <v>1772.2629999999999</v>
      </c>
      <c r="D29" s="29">
        <v>1452.365</v>
      </c>
      <c r="E29" s="29">
        <v>1750.087</v>
      </c>
      <c r="F29" s="29">
        <v>2635.9850000000001</v>
      </c>
      <c r="G29" s="29">
        <v>1799</v>
      </c>
      <c r="H29" s="29">
        <v>1424.3019999999999</v>
      </c>
      <c r="I29" s="29">
        <v>1748.5440000000001</v>
      </c>
      <c r="J29" s="26" t="s">
        <v>2</v>
      </c>
    </row>
    <row r="30" spans="1:10">
      <c r="A30" s="29">
        <v>1993</v>
      </c>
      <c r="B30" s="29">
        <v>1868.0319999999999</v>
      </c>
      <c r="C30" s="29">
        <v>1768.9480000000001</v>
      </c>
      <c r="D30" s="29">
        <v>1448.921</v>
      </c>
      <c r="E30" s="29">
        <v>1744.223</v>
      </c>
      <c r="F30" s="29">
        <v>2652.9659999999999</v>
      </c>
      <c r="G30" s="29">
        <v>1853</v>
      </c>
      <c r="H30" s="29">
        <v>1440.559</v>
      </c>
      <c r="I30" s="29">
        <v>1766.7639999999999</v>
      </c>
      <c r="J30" s="26" t="s">
        <v>2</v>
      </c>
    </row>
    <row r="31" spans="1:10">
      <c r="A31" s="29">
        <v>1994</v>
      </c>
      <c r="B31" s="29">
        <v>1863.42</v>
      </c>
      <c r="C31" s="29">
        <v>1777.749</v>
      </c>
      <c r="D31" s="29">
        <v>1406.6610000000001</v>
      </c>
      <c r="E31" s="29">
        <v>1746.896</v>
      </c>
      <c r="F31" s="29">
        <v>2637.4690000000001</v>
      </c>
      <c r="G31" s="29">
        <v>1848</v>
      </c>
      <c r="H31" s="29">
        <v>1474.88</v>
      </c>
      <c r="I31" s="29">
        <v>1784.0989999999999</v>
      </c>
      <c r="J31" s="26" t="s">
        <v>2</v>
      </c>
    </row>
    <row r="32" spans="1:10">
      <c r="A32" s="29">
        <v>1995</v>
      </c>
      <c r="B32" s="29">
        <v>1849.0450000000001</v>
      </c>
      <c r="C32" s="29">
        <v>1775.4639999999999</v>
      </c>
      <c r="D32" s="29">
        <v>1419.145</v>
      </c>
      <c r="E32" s="29">
        <v>1749.252</v>
      </c>
      <c r="F32" s="29">
        <v>2644.5509999999999</v>
      </c>
      <c r="G32" s="29">
        <v>1841</v>
      </c>
      <c r="H32" s="29">
        <v>1481.56</v>
      </c>
      <c r="I32" s="29">
        <v>1803.066</v>
      </c>
      <c r="J32" s="26" t="s">
        <v>2</v>
      </c>
    </row>
    <row r="33" spans="1:10">
      <c r="A33" s="29">
        <v>1996</v>
      </c>
      <c r="B33" s="29">
        <v>1849.6669999999999</v>
      </c>
      <c r="C33" s="29">
        <v>1789.721</v>
      </c>
      <c r="D33" s="29">
        <v>1412.2650000000001</v>
      </c>
      <c r="E33" s="29">
        <v>1751.047</v>
      </c>
      <c r="F33" s="29">
        <v>2634.6750000000002</v>
      </c>
      <c r="G33" s="29">
        <v>1834</v>
      </c>
      <c r="H33" s="29">
        <v>1492.865</v>
      </c>
      <c r="I33" s="29">
        <v>1801.528</v>
      </c>
      <c r="J33" s="26" t="s">
        <v>2</v>
      </c>
    </row>
    <row r="34" spans="1:10">
      <c r="A34" s="29">
        <v>1997</v>
      </c>
      <c r="B34" s="29">
        <v>1837.9949999999999</v>
      </c>
      <c r="C34" s="29">
        <v>1801.556</v>
      </c>
      <c r="D34" s="29">
        <v>1428.0920000000001</v>
      </c>
      <c r="E34" s="29">
        <v>1749.4770000000001</v>
      </c>
      <c r="F34" s="29">
        <v>2578.9290000000001</v>
      </c>
      <c r="G34" s="29">
        <v>1826</v>
      </c>
      <c r="H34" s="29">
        <v>1497.2860000000001</v>
      </c>
      <c r="I34" s="29">
        <v>1815.6780000000001</v>
      </c>
      <c r="J34" s="26" t="s">
        <v>2</v>
      </c>
    </row>
    <row r="35" spans="1:10">
      <c r="A35" s="29">
        <v>1998</v>
      </c>
      <c r="B35" s="29">
        <v>1842.9649999999999</v>
      </c>
      <c r="C35" s="29">
        <v>1796.684</v>
      </c>
      <c r="D35" s="29">
        <v>1441.133</v>
      </c>
      <c r="E35" s="29">
        <v>1751.327</v>
      </c>
      <c r="F35" s="29">
        <v>2483.817</v>
      </c>
      <c r="G35" s="29">
        <v>1829</v>
      </c>
      <c r="H35" s="29">
        <v>1496.337</v>
      </c>
      <c r="I35" s="29">
        <v>1829.6369999999999</v>
      </c>
      <c r="J35" s="26" t="s">
        <v>2</v>
      </c>
    </row>
    <row r="36" spans="1:10">
      <c r="A36" s="29">
        <v>1999</v>
      </c>
      <c r="B36" s="29">
        <v>1843.3219999999999</v>
      </c>
      <c r="C36" s="29">
        <v>1794.942</v>
      </c>
      <c r="D36" s="29">
        <v>1456.498</v>
      </c>
      <c r="E36" s="29">
        <v>1749.8530000000001</v>
      </c>
      <c r="F36" s="29">
        <v>2491.1619999999998</v>
      </c>
      <c r="G36" s="29">
        <v>1845</v>
      </c>
      <c r="H36" s="29">
        <v>1504.8910000000001</v>
      </c>
      <c r="I36" s="29">
        <v>1834.9970000000001</v>
      </c>
      <c r="J36" s="26" t="s">
        <v>2</v>
      </c>
    </row>
    <row r="37" spans="1:10">
      <c r="A37" s="29">
        <v>2000</v>
      </c>
      <c r="B37" s="29">
        <v>1831.0260000000001</v>
      </c>
      <c r="C37" s="29">
        <v>1788.577</v>
      </c>
      <c r="D37" s="29">
        <v>1465.9380000000001</v>
      </c>
      <c r="E37" s="29">
        <v>1738.9079999999999</v>
      </c>
      <c r="F37" s="29">
        <v>2505.33</v>
      </c>
      <c r="G37" s="29">
        <v>1836</v>
      </c>
      <c r="H37" s="29">
        <v>1485.595</v>
      </c>
      <c r="I37" s="29">
        <v>1813.4079999999999</v>
      </c>
      <c r="J37" s="26" t="s">
        <v>2</v>
      </c>
    </row>
    <row r="38" spans="1:10">
      <c r="A38" s="29">
        <v>2001</v>
      </c>
      <c r="B38" s="29">
        <v>1813.904</v>
      </c>
      <c r="C38" s="29">
        <v>1775.3579999999999</v>
      </c>
      <c r="D38" s="29">
        <v>1468.6759999999999</v>
      </c>
      <c r="E38" s="29">
        <v>1726.452</v>
      </c>
      <c r="F38" s="29">
        <v>2489.9769999999999</v>
      </c>
      <c r="G38" s="29">
        <v>1825</v>
      </c>
      <c r="H38" s="29">
        <v>1464.5</v>
      </c>
      <c r="I38" s="29">
        <v>1790.857</v>
      </c>
      <c r="J38" s="26" t="s">
        <v>2</v>
      </c>
    </row>
    <row r="39" spans="1:10">
      <c r="A39" s="29">
        <v>2002</v>
      </c>
      <c r="B39" s="29">
        <v>1794.222</v>
      </c>
      <c r="C39" s="29">
        <v>1756.624</v>
      </c>
      <c r="D39" s="29">
        <v>1462.585</v>
      </c>
      <c r="E39" s="29">
        <v>1714.15</v>
      </c>
      <c r="F39" s="29">
        <v>2446.0569999999998</v>
      </c>
      <c r="G39" s="29">
        <v>1826</v>
      </c>
      <c r="H39" s="29">
        <v>1443.663</v>
      </c>
      <c r="I39" s="29">
        <v>1777.296</v>
      </c>
      <c r="J39" s="26" t="s">
        <v>2</v>
      </c>
    </row>
    <row r="40" spans="1:10">
      <c r="A40" s="29">
        <v>2003</v>
      </c>
      <c r="B40" s="29">
        <v>1798.221</v>
      </c>
      <c r="C40" s="29">
        <v>1746.4069999999999</v>
      </c>
      <c r="D40" s="29">
        <v>1457.827</v>
      </c>
      <c r="E40" s="29">
        <v>1705.559</v>
      </c>
      <c r="F40" s="29">
        <v>2412.116</v>
      </c>
      <c r="G40" s="29">
        <v>1823</v>
      </c>
      <c r="H40" s="29">
        <v>1431.298</v>
      </c>
      <c r="I40" s="29">
        <v>1757.3309999999999</v>
      </c>
      <c r="J40" s="26" t="s">
        <v>2</v>
      </c>
    </row>
    <row r="41" spans="1:10">
      <c r="A41" s="29">
        <v>2004</v>
      </c>
      <c r="B41" s="29">
        <v>1801.229</v>
      </c>
      <c r="C41" s="29">
        <v>1756.6759999999999</v>
      </c>
      <c r="D41" s="29">
        <v>1458.0740000000001</v>
      </c>
      <c r="E41" s="29">
        <v>1705.086</v>
      </c>
      <c r="F41" s="29">
        <v>2378.373</v>
      </c>
      <c r="G41" s="29">
        <v>1830</v>
      </c>
      <c r="H41" s="29">
        <v>1452.6120000000001</v>
      </c>
      <c r="I41" s="29">
        <v>1759.8440000000001</v>
      </c>
      <c r="J41" s="26" t="s">
        <v>2</v>
      </c>
    </row>
    <row r="42" spans="1:10">
      <c r="A42" s="29">
        <v>2005</v>
      </c>
      <c r="B42" s="29">
        <v>1801.682</v>
      </c>
      <c r="C42" s="29">
        <v>1747.105</v>
      </c>
      <c r="D42" s="29">
        <v>1451.3620000000001</v>
      </c>
      <c r="E42" s="29">
        <v>1701.665</v>
      </c>
      <c r="F42" s="29">
        <v>2353.9140000000002</v>
      </c>
      <c r="G42" s="29">
        <v>1815</v>
      </c>
      <c r="H42" s="29">
        <v>1451.4760000000001</v>
      </c>
      <c r="I42" s="29">
        <v>1754.0419999999999</v>
      </c>
      <c r="J42" s="26" t="s">
        <v>2</v>
      </c>
    </row>
    <row r="43" spans="1:10">
      <c r="A43" s="29">
        <v>2006</v>
      </c>
      <c r="B43" s="29">
        <v>1801.2270000000001</v>
      </c>
      <c r="C43" s="29">
        <v>1746.443</v>
      </c>
      <c r="D43" s="29">
        <v>1455.703</v>
      </c>
      <c r="E43" s="29">
        <v>1702.9390000000001</v>
      </c>
      <c r="F43" s="29">
        <v>2342.16</v>
      </c>
      <c r="G43" s="29">
        <v>1795</v>
      </c>
      <c r="H43" s="29">
        <v>1450.117</v>
      </c>
      <c r="I43" s="29">
        <v>1753.01</v>
      </c>
      <c r="J43" s="26" t="s">
        <v>2</v>
      </c>
    </row>
    <row r="44" spans="1:10">
      <c r="A44" s="29">
        <v>2007</v>
      </c>
      <c r="B44" s="29">
        <v>1796.7829999999999</v>
      </c>
      <c r="C44" s="29">
        <v>1746.5440000000001</v>
      </c>
      <c r="D44" s="29">
        <v>1432.77</v>
      </c>
      <c r="E44" s="29">
        <v>1699.462</v>
      </c>
      <c r="F44" s="29">
        <v>2293.6309999999999</v>
      </c>
      <c r="G44" s="29">
        <v>1774</v>
      </c>
      <c r="H44" s="29">
        <v>1461.6869999999999</v>
      </c>
      <c r="I44" s="29">
        <v>1744.4269999999999</v>
      </c>
      <c r="J44" s="26" t="s">
        <v>2</v>
      </c>
    </row>
    <row r="45" spans="1:10">
      <c r="A45" s="29">
        <v>2008</v>
      </c>
      <c r="B45" s="29">
        <v>1753.557</v>
      </c>
      <c r="C45" s="29">
        <v>1743.99</v>
      </c>
      <c r="D45" s="29">
        <v>1430.0550000000001</v>
      </c>
      <c r="E45" s="29">
        <v>1690.1980000000001</v>
      </c>
      <c r="F45" s="29">
        <v>2216.6309999999999</v>
      </c>
      <c r="G45" s="29">
        <v>1761</v>
      </c>
      <c r="H45" s="29">
        <v>1471.2829999999999</v>
      </c>
      <c r="I45" s="29">
        <v>1731.971</v>
      </c>
      <c r="J45" s="26" t="s">
        <v>2</v>
      </c>
    </row>
    <row r="46" spans="1:10">
      <c r="A46" s="29">
        <v>2009</v>
      </c>
      <c r="B46" s="29">
        <v>1779.1410000000001</v>
      </c>
      <c r="C46" s="29">
        <v>1713.855</v>
      </c>
      <c r="D46" s="29">
        <v>1417.03</v>
      </c>
      <c r="E46" s="29">
        <v>1662.039</v>
      </c>
      <c r="F46" s="29">
        <v>2167.4609999999998</v>
      </c>
      <c r="G46" s="29">
        <v>1740</v>
      </c>
      <c r="H46" s="29">
        <v>1457.932</v>
      </c>
      <c r="I46" s="29">
        <v>1697.482</v>
      </c>
      <c r="J46" s="26" t="s">
        <v>2</v>
      </c>
    </row>
    <row r="47" spans="1:10">
      <c r="A47" s="29">
        <v>2010</v>
      </c>
      <c r="B47" s="29">
        <v>1755.1489999999999</v>
      </c>
      <c r="C47" s="29">
        <v>1717.4159999999999</v>
      </c>
      <c r="D47" s="29">
        <v>1422.308</v>
      </c>
      <c r="E47" s="29">
        <v>1668.8389999999999</v>
      </c>
      <c r="F47" s="29">
        <v>2153.413</v>
      </c>
      <c r="G47" s="29">
        <v>1755</v>
      </c>
      <c r="H47" s="29">
        <v>1483.018</v>
      </c>
      <c r="I47" s="29">
        <v>1708.184</v>
      </c>
      <c r="J47" s="26" t="s">
        <v>2</v>
      </c>
    </row>
    <row r="48" spans="1:10">
      <c r="A48" s="29">
        <v>2011</v>
      </c>
      <c r="B48" s="29">
        <v>1771.5409999999999</v>
      </c>
      <c r="C48" s="29">
        <v>1715.491</v>
      </c>
      <c r="D48" s="29">
        <v>1436.981</v>
      </c>
      <c r="E48" s="29">
        <v>1673.9749999999999</v>
      </c>
      <c r="F48" s="29">
        <v>2126.3200000000002</v>
      </c>
      <c r="G48" s="29">
        <v>1746</v>
      </c>
      <c r="H48" s="29">
        <v>1483.8630000000001</v>
      </c>
      <c r="I48" s="29">
        <v>1724.3720000000001</v>
      </c>
      <c r="J48" s="26" t="s">
        <v>2</v>
      </c>
    </row>
    <row r="49" spans="1:10">
      <c r="A49" s="29">
        <v>2012</v>
      </c>
      <c r="B49" s="29">
        <v>1759.6120000000001</v>
      </c>
      <c r="C49" s="29">
        <v>1723.971</v>
      </c>
      <c r="D49" s="29">
        <v>1423.346</v>
      </c>
      <c r="E49" s="29">
        <v>1671.268</v>
      </c>
      <c r="F49" s="29">
        <v>2110.2649999999999</v>
      </c>
      <c r="G49" s="29">
        <v>1734</v>
      </c>
      <c r="H49" s="29">
        <v>1471.3720000000001</v>
      </c>
      <c r="I49" s="29">
        <v>1725.7380000000001</v>
      </c>
      <c r="J49" s="26" t="s">
        <v>2</v>
      </c>
    </row>
    <row r="50" spans="1:10">
      <c r="A50" s="29">
        <v>2013</v>
      </c>
      <c r="B50" s="29">
        <v>1765.04</v>
      </c>
      <c r="C50" s="29">
        <v>1717.85</v>
      </c>
      <c r="D50" s="29">
        <v>1425.634</v>
      </c>
      <c r="E50" s="29">
        <v>1667.3389999999999</v>
      </c>
      <c r="F50" s="29">
        <v>2100.23</v>
      </c>
      <c r="G50" s="29">
        <v>1756</v>
      </c>
      <c r="H50" s="29">
        <v>1462.893</v>
      </c>
      <c r="I50" s="29">
        <v>1732.9469999999999</v>
      </c>
      <c r="J50" s="26" t="s">
        <v>2</v>
      </c>
    </row>
    <row r="51" spans="1:10">
      <c r="A51" s="29">
        <v>2014</v>
      </c>
      <c r="B51" s="29">
        <v>1760.6859999999999</v>
      </c>
      <c r="C51" s="29">
        <v>1712.451</v>
      </c>
      <c r="D51" s="29">
        <v>1413.807</v>
      </c>
      <c r="E51" s="29">
        <v>1668.5070000000001</v>
      </c>
      <c r="F51" s="29">
        <v>2070.3119999999999</v>
      </c>
      <c r="G51" s="29">
        <v>1758</v>
      </c>
      <c r="H51" s="29">
        <v>1464.36</v>
      </c>
      <c r="I51" s="29">
        <v>1738.2719999999999</v>
      </c>
      <c r="J51" s="26" t="s">
        <v>2</v>
      </c>
    </row>
    <row r="52" spans="1:10">
      <c r="A52" s="29">
        <v>2015</v>
      </c>
      <c r="B52" s="29">
        <v>1732.539</v>
      </c>
      <c r="C52" s="29">
        <v>1713.855</v>
      </c>
      <c r="D52" s="29">
        <v>1407.1489999999999</v>
      </c>
      <c r="E52" s="29">
        <v>1666.9690000000001</v>
      </c>
      <c r="F52" s="29">
        <v>2077.2930000000001</v>
      </c>
      <c r="G52" s="29">
        <v>1753</v>
      </c>
      <c r="H52" s="29">
        <v>1465.8710000000001</v>
      </c>
      <c r="I52" s="29">
        <v>1746.1849999999999</v>
      </c>
      <c r="J52" s="26" t="s">
        <v>2</v>
      </c>
    </row>
    <row r="53" spans="1:10">
      <c r="A53" s="29">
        <v>2016</v>
      </c>
      <c r="B53" s="29">
        <v>1739.9280000000001</v>
      </c>
      <c r="C53" s="29">
        <v>1708.556</v>
      </c>
      <c r="D53" s="29">
        <v>1412.0450000000001</v>
      </c>
      <c r="E53" s="29">
        <v>1664.481</v>
      </c>
      <c r="F53" s="29">
        <v>2062.3339999999998</v>
      </c>
      <c r="G53" s="29">
        <v>1754</v>
      </c>
      <c r="H53" s="29">
        <v>1478.1110000000001</v>
      </c>
      <c r="I53" s="29">
        <v>1740.1389999999999</v>
      </c>
      <c r="J53" s="26" t="s">
        <v>2</v>
      </c>
    </row>
    <row r="54" spans="1:10">
      <c r="A54" s="29">
        <v>2017</v>
      </c>
      <c r="B54" s="29">
        <v>1725.54</v>
      </c>
      <c r="C54" s="29">
        <v>1696.71</v>
      </c>
      <c r="D54" s="29">
        <v>1404.204</v>
      </c>
      <c r="E54" s="29">
        <v>1659.7650000000001</v>
      </c>
      <c r="F54" s="29">
        <v>2012.471</v>
      </c>
      <c r="G54" s="29">
        <v>1756</v>
      </c>
      <c r="H54" s="29">
        <v>1466.7090000000001</v>
      </c>
      <c r="I54" s="29">
        <v>1741.7550000000001</v>
      </c>
      <c r="J54" s="26" t="s">
        <v>2</v>
      </c>
    </row>
    <row r="55" spans="1:10">
      <c r="A55" s="29">
        <v>2018</v>
      </c>
      <c r="B55" s="29">
        <v>1722.2940000000001</v>
      </c>
      <c r="C55" s="29">
        <v>1709.963</v>
      </c>
      <c r="D55" s="29">
        <v>1380.8589999999999</v>
      </c>
      <c r="E55" s="29">
        <v>1655.5719999999999</v>
      </c>
      <c r="F55" s="29">
        <v>1987.54</v>
      </c>
      <c r="G55" s="29">
        <v>1759</v>
      </c>
      <c r="H55" s="29">
        <v>1466.181</v>
      </c>
      <c r="I55" s="29">
        <v>1745.7840000000001</v>
      </c>
      <c r="J55" s="26" t="s">
        <v>223</v>
      </c>
    </row>
    <row r="56" spans="1:10">
      <c r="A56" s="29">
        <v>2019</v>
      </c>
      <c r="B56" s="29">
        <v>1692.5229999999999</v>
      </c>
      <c r="C56" s="29">
        <v>1691.895</v>
      </c>
      <c r="D56" s="29">
        <v>1371.386</v>
      </c>
      <c r="E56" s="29">
        <v>1646.386</v>
      </c>
      <c r="F56" s="29">
        <v>1963.2249999999999</v>
      </c>
      <c r="G56" s="29">
        <v>1783</v>
      </c>
      <c r="H56" s="29">
        <v>1453.424</v>
      </c>
      <c r="I56" s="29">
        <v>1744.585</v>
      </c>
      <c r="J56" s="26" t="s">
        <v>223</v>
      </c>
    </row>
    <row r="57" spans="1:10">
      <c r="A57" s="29">
        <v>2020</v>
      </c>
      <c r="B57" s="29">
        <v>1689.53</v>
      </c>
      <c r="C57" s="29">
        <v>1648.9280000000001</v>
      </c>
      <c r="D57" s="29">
        <v>1344.8510000000001</v>
      </c>
      <c r="E57" s="29">
        <v>1582.367</v>
      </c>
      <c r="F57" s="29">
        <v>1904.338</v>
      </c>
      <c r="G57" s="29">
        <v>1739</v>
      </c>
      <c r="H57" s="29">
        <v>1426.155</v>
      </c>
      <c r="I57" s="29">
        <v>1746.8979999999999</v>
      </c>
      <c r="J57" s="26" t="s">
        <v>223</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7061-F618-4ADE-9FA6-140F92DFFAC0}">
  <dimension ref="A1:Z57"/>
  <sheetViews>
    <sheetView zoomScale="70" zoomScaleNormal="70" workbookViewId="0">
      <selection activeCell="B3" sqref="B3:B4"/>
    </sheetView>
  </sheetViews>
  <sheetFormatPr defaultColWidth="8.7109375" defaultRowHeight="15"/>
  <cols>
    <col min="1" max="1" width="13.28515625" style="26" bestFit="1" customWidth="1"/>
    <col min="2" max="16384" width="8.7109375" style="26"/>
  </cols>
  <sheetData>
    <row r="1" spans="1:26">
      <c r="A1" s="26" t="s">
        <v>274</v>
      </c>
      <c r="B1" s="31" t="s">
        <v>275</v>
      </c>
    </row>
    <row r="2" spans="1:26">
      <c r="A2" s="26" t="s">
        <v>2</v>
      </c>
      <c r="B2" s="26" t="s">
        <v>276</v>
      </c>
    </row>
    <row r="3" spans="1:26">
      <c r="A3" s="26" t="s">
        <v>3</v>
      </c>
      <c r="B3" s="26" t="s">
        <v>243</v>
      </c>
    </row>
    <row r="4" spans="1:26">
      <c r="B4" s="26" t="s">
        <v>239</v>
      </c>
    </row>
    <row r="5" spans="1:26">
      <c r="A5" s="27" t="s">
        <v>5</v>
      </c>
      <c r="B5" s="28" t="s">
        <v>277</v>
      </c>
      <c r="C5" s="27"/>
      <c r="D5" s="27"/>
      <c r="E5" s="27"/>
      <c r="F5" s="27"/>
      <c r="G5" s="27"/>
      <c r="H5" s="27"/>
      <c r="I5" s="27"/>
      <c r="J5" s="27"/>
      <c r="K5" s="27"/>
      <c r="L5" s="27"/>
      <c r="M5" s="27"/>
      <c r="N5" s="27"/>
      <c r="O5" s="27"/>
      <c r="P5" s="27"/>
      <c r="Q5" s="27"/>
      <c r="R5" s="27"/>
      <c r="S5" s="27"/>
      <c r="T5" s="27"/>
      <c r="U5" s="27"/>
      <c r="V5" s="27"/>
      <c r="W5" s="27"/>
      <c r="X5" s="27"/>
      <c r="Y5" s="27"/>
      <c r="Z5" s="27"/>
    </row>
    <row r="6" spans="1:26">
      <c r="A6" s="26" t="s">
        <v>215</v>
      </c>
      <c r="B6" s="26" t="s">
        <v>184</v>
      </c>
      <c r="C6" s="26" t="s">
        <v>178</v>
      </c>
      <c r="D6" s="26" t="s">
        <v>194</v>
      </c>
      <c r="E6" s="31" t="s">
        <v>245</v>
      </c>
      <c r="F6" s="26" t="s">
        <v>172</v>
      </c>
      <c r="G6" s="26" t="s">
        <v>168</v>
      </c>
      <c r="H6" s="26" t="s">
        <v>192</v>
      </c>
      <c r="I6" s="26" t="s">
        <v>196</v>
      </c>
      <c r="J6" s="26" t="s">
        <v>246</v>
      </c>
    </row>
    <row r="7" spans="1:26">
      <c r="A7" s="29">
        <v>1970</v>
      </c>
      <c r="B7" s="29">
        <v>42.826999999999998</v>
      </c>
      <c r="C7" s="29">
        <v>39.298999999999999</v>
      </c>
      <c r="D7" s="29">
        <v>48.826000000000001</v>
      </c>
      <c r="E7" s="29">
        <v>42.374000000000002</v>
      </c>
      <c r="F7" s="29">
        <v>29.859000000000002</v>
      </c>
      <c r="G7" s="29">
        <v>45.978999999999999</v>
      </c>
      <c r="H7" s="29">
        <v>48.631999999999998</v>
      </c>
      <c r="I7" s="29">
        <v>40.399000000000001</v>
      </c>
      <c r="J7" s="30" t="s">
        <v>2</v>
      </c>
      <c r="K7" s="30"/>
      <c r="L7" s="30"/>
      <c r="M7" s="30"/>
      <c r="N7" s="30"/>
      <c r="O7" s="30"/>
      <c r="P7" s="30"/>
      <c r="Q7" s="30"/>
      <c r="R7" s="30"/>
      <c r="S7" s="30"/>
      <c r="T7" s="30"/>
      <c r="U7" s="30"/>
      <c r="V7" s="30"/>
      <c r="W7" s="30"/>
    </row>
    <row r="8" spans="1:26">
      <c r="A8" s="29">
        <v>1971</v>
      </c>
      <c r="B8" s="29">
        <v>42.061999999999998</v>
      </c>
      <c r="C8" s="29">
        <v>39.630000000000003</v>
      </c>
      <c r="D8" s="29">
        <v>48.56</v>
      </c>
      <c r="E8" s="29">
        <v>42.14</v>
      </c>
      <c r="F8" s="29">
        <v>30.277000000000001</v>
      </c>
      <c r="G8" s="29">
        <v>45.813000000000002</v>
      </c>
      <c r="H8" s="29">
        <v>48.207999999999998</v>
      </c>
      <c r="I8" s="29">
        <v>40.045999999999999</v>
      </c>
      <c r="J8" s="30" t="s">
        <v>2</v>
      </c>
      <c r="K8" s="30"/>
      <c r="L8" s="30"/>
      <c r="M8" s="30"/>
      <c r="N8" s="30"/>
      <c r="O8" s="30"/>
      <c r="P8" s="30"/>
      <c r="Q8" s="30"/>
      <c r="R8" s="30"/>
      <c r="S8" s="30"/>
      <c r="T8" s="30"/>
      <c r="U8" s="30"/>
      <c r="V8" s="30"/>
      <c r="W8" s="30"/>
    </row>
    <row r="9" spans="1:26">
      <c r="A9" s="29">
        <v>1972</v>
      </c>
      <c r="B9" s="29">
        <v>42.012</v>
      </c>
      <c r="C9" s="29">
        <v>40.109000000000002</v>
      </c>
      <c r="D9" s="29">
        <v>49.219000000000001</v>
      </c>
      <c r="E9" s="29">
        <v>42.244999999999997</v>
      </c>
      <c r="F9" s="29">
        <v>31.009</v>
      </c>
      <c r="G9" s="29">
        <v>45.531999999999996</v>
      </c>
      <c r="H9" s="29">
        <v>48.222999999999999</v>
      </c>
      <c r="I9" s="29">
        <v>40.759</v>
      </c>
      <c r="J9" s="30" t="s">
        <v>2</v>
      </c>
      <c r="K9" s="30"/>
      <c r="L9" s="30"/>
      <c r="M9" s="30"/>
      <c r="N9" s="30"/>
      <c r="O9" s="30"/>
      <c r="P9" s="30"/>
      <c r="Q9" s="30"/>
      <c r="R9" s="30"/>
      <c r="S9" s="30"/>
      <c r="T9" s="30"/>
      <c r="U9" s="30"/>
      <c r="V9" s="30"/>
      <c r="W9" s="30"/>
    </row>
    <row r="10" spans="1:26">
      <c r="A10" s="29">
        <v>1973</v>
      </c>
      <c r="B10" s="29">
        <v>42.505000000000003</v>
      </c>
      <c r="C10" s="29">
        <v>41.472000000000001</v>
      </c>
      <c r="D10" s="29">
        <v>49.49</v>
      </c>
      <c r="E10" s="29">
        <v>42.701000000000001</v>
      </c>
      <c r="F10" s="29">
        <v>32.118000000000002</v>
      </c>
      <c r="G10" s="29">
        <v>46.164999999999999</v>
      </c>
      <c r="H10" s="29">
        <v>48.314</v>
      </c>
      <c r="I10" s="29">
        <v>41.689</v>
      </c>
      <c r="J10" s="30" t="s">
        <v>2</v>
      </c>
      <c r="K10" s="30"/>
      <c r="L10" s="30"/>
      <c r="M10" s="30"/>
      <c r="N10" s="30"/>
      <c r="O10" s="30"/>
      <c r="P10" s="30"/>
      <c r="Q10" s="30"/>
      <c r="R10" s="30"/>
      <c r="S10" s="30"/>
      <c r="T10" s="30"/>
      <c r="U10" s="30"/>
      <c r="V10" s="30"/>
      <c r="W10" s="30"/>
    </row>
    <row r="11" spans="1:26">
      <c r="A11" s="29">
        <v>1974</v>
      </c>
      <c r="B11" s="29">
        <v>42.697000000000003</v>
      </c>
      <c r="C11" s="29">
        <v>42.405999999999999</v>
      </c>
      <c r="D11" s="29">
        <v>48.915999999999997</v>
      </c>
      <c r="E11" s="29">
        <v>42.743000000000002</v>
      </c>
      <c r="F11" s="29">
        <v>32.954999999999998</v>
      </c>
      <c r="G11" s="29">
        <v>47.237000000000002</v>
      </c>
      <c r="H11" s="29">
        <v>49.128</v>
      </c>
      <c r="I11" s="29">
        <v>42.073999999999998</v>
      </c>
      <c r="J11" s="30" t="s">
        <v>2</v>
      </c>
      <c r="K11" s="30"/>
      <c r="L11" s="30"/>
      <c r="M11" s="30"/>
      <c r="N11" s="30"/>
      <c r="O11" s="30"/>
      <c r="P11" s="30"/>
      <c r="Q11" s="30"/>
      <c r="R11" s="30"/>
      <c r="S11" s="30"/>
      <c r="T11" s="30"/>
      <c r="U11" s="30"/>
      <c r="V11" s="30"/>
      <c r="W11" s="30"/>
    </row>
    <row r="12" spans="1:26">
      <c r="A12" s="29">
        <v>1975</v>
      </c>
      <c r="B12" s="29">
        <v>42.116999999999997</v>
      </c>
      <c r="C12" s="29">
        <v>42.337000000000003</v>
      </c>
      <c r="D12" s="29">
        <v>48.305</v>
      </c>
      <c r="E12" s="29">
        <v>42.11</v>
      </c>
      <c r="F12" s="29">
        <v>33.17</v>
      </c>
      <c r="G12" s="29">
        <v>47.204999999999998</v>
      </c>
      <c r="H12" s="29">
        <v>49.906999999999996</v>
      </c>
      <c r="I12" s="29">
        <v>41.186</v>
      </c>
      <c r="J12" s="30" t="s">
        <v>2</v>
      </c>
      <c r="K12" s="30"/>
      <c r="L12" s="30"/>
      <c r="M12" s="30"/>
      <c r="N12" s="30"/>
      <c r="O12" s="30"/>
      <c r="P12" s="30"/>
      <c r="Q12" s="30"/>
      <c r="R12" s="30"/>
      <c r="S12" s="30"/>
      <c r="T12" s="30"/>
      <c r="U12" s="30"/>
      <c r="V12" s="30"/>
      <c r="W12" s="30"/>
    </row>
    <row r="13" spans="1:26">
      <c r="A13" s="29">
        <v>1976</v>
      </c>
      <c r="B13" s="29">
        <v>42.255000000000003</v>
      </c>
      <c r="C13" s="29">
        <v>42.015999999999998</v>
      </c>
      <c r="D13" s="29">
        <v>49.003999999999998</v>
      </c>
      <c r="E13" s="29">
        <v>42.283000000000001</v>
      </c>
      <c r="F13" s="29">
        <v>34.658000000000001</v>
      </c>
      <c r="G13" s="29">
        <v>47.567</v>
      </c>
      <c r="H13" s="29">
        <v>49.988999999999997</v>
      </c>
      <c r="I13" s="29">
        <v>42.069000000000003</v>
      </c>
      <c r="J13" s="30" t="s">
        <v>2</v>
      </c>
      <c r="K13" s="30"/>
      <c r="L13" s="30"/>
      <c r="M13" s="30"/>
      <c r="N13" s="30"/>
      <c r="O13" s="30"/>
      <c r="P13" s="30"/>
      <c r="Q13" s="30"/>
      <c r="R13" s="30"/>
      <c r="S13" s="30"/>
      <c r="T13" s="30"/>
      <c r="U13" s="30"/>
      <c r="V13" s="30"/>
      <c r="W13" s="30"/>
    </row>
    <row r="14" spans="1:26">
      <c r="A14" s="29">
        <v>1977</v>
      </c>
      <c r="B14" s="29">
        <v>42.13</v>
      </c>
      <c r="C14" s="29">
        <v>42.424999999999997</v>
      </c>
      <c r="D14" s="29">
        <v>48.738999999999997</v>
      </c>
      <c r="E14" s="29">
        <v>42.613</v>
      </c>
      <c r="F14" s="29">
        <v>35.222000000000001</v>
      </c>
      <c r="G14" s="29">
        <v>48.106999999999999</v>
      </c>
      <c r="H14" s="29">
        <v>49.720999999999997</v>
      </c>
      <c r="I14" s="29">
        <v>43.103999999999999</v>
      </c>
      <c r="J14" s="30" t="s">
        <v>2</v>
      </c>
      <c r="K14" s="30"/>
      <c r="L14" s="30"/>
      <c r="M14" s="30"/>
      <c r="N14" s="30"/>
      <c r="O14" s="30"/>
      <c r="P14" s="30"/>
      <c r="Q14" s="30"/>
      <c r="R14" s="30"/>
      <c r="S14" s="30"/>
      <c r="T14" s="30"/>
      <c r="U14" s="30"/>
      <c r="V14" s="30"/>
      <c r="W14" s="30"/>
    </row>
    <row r="15" spans="1:26">
      <c r="A15" s="29">
        <v>1978</v>
      </c>
      <c r="B15" s="29">
        <v>41.604999999999997</v>
      </c>
      <c r="C15" s="29">
        <v>43.201999999999998</v>
      </c>
      <c r="D15" s="29">
        <v>48.997</v>
      </c>
      <c r="E15" s="29">
        <v>43.027000000000001</v>
      </c>
      <c r="F15" s="29">
        <v>36.316000000000003</v>
      </c>
      <c r="G15" s="29">
        <v>47.826000000000001</v>
      </c>
      <c r="H15" s="29">
        <v>49.865000000000002</v>
      </c>
      <c r="I15" s="29">
        <v>44.451999999999998</v>
      </c>
      <c r="J15" s="30" t="s">
        <v>2</v>
      </c>
      <c r="K15" s="30"/>
      <c r="L15" s="30"/>
      <c r="M15" s="30"/>
      <c r="N15" s="30"/>
      <c r="O15" s="30"/>
      <c r="P15" s="30"/>
      <c r="Q15" s="30"/>
      <c r="R15" s="30"/>
      <c r="S15" s="30"/>
      <c r="T15" s="30"/>
      <c r="U15" s="30"/>
      <c r="V15" s="30"/>
      <c r="W15" s="30"/>
    </row>
    <row r="16" spans="1:26">
      <c r="A16" s="29">
        <v>1979</v>
      </c>
      <c r="B16" s="29">
        <v>42.064</v>
      </c>
      <c r="C16" s="29">
        <v>44.677</v>
      </c>
      <c r="D16" s="29">
        <v>49.429000000000002</v>
      </c>
      <c r="E16" s="29">
        <v>43.436</v>
      </c>
      <c r="F16" s="29">
        <v>36.276000000000003</v>
      </c>
      <c r="G16" s="29">
        <v>48.332999999999998</v>
      </c>
      <c r="H16" s="29">
        <v>50.395000000000003</v>
      </c>
      <c r="I16" s="29">
        <v>45.185000000000002</v>
      </c>
      <c r="J16" s="30" t="s">
        <v>2</v>
      </c>
      <c r="K16" s="30"/>
      <c r="L16" s="30"/>
      <c r="M16" s="30"/>
      <c r="N16" s="30"/>
      <c r="O16" s="30"/>
      <c r="P16" s="30"/>
      <c r="Q16" s="30"/>
      <c r="R16" s="30"/>
      <c r="S16" s="30"/>
      <c r="T16" s="30"/>
      <c r="U16" s="30"/>
      <c r="V16" s="30"/>
      <c r="W16" s="30"/>
    </row>
    <row r="17" spans="1:23">
      <c r="A17" s="29">
        <v>1980</v>
      </c>
      <c r="B17" s="29">
        <v>42.581000000000003</v>
      </c>
      <c r="C17" s="29">
        <v>45.524999999999999</v>
      </c>
      <c r="D17" s="29">
        <v>49.087000000000003</v>
      </c>
      <c r="E17" s="29">
        <v>43.401000000000003</v>
      </c>
      <c r="F17" s="29">
        <v>35.927</v>
      </c>
      <c r="G17" s="29">
        <v>48.203000000000003</v>
      </c>
      <c r="H17" s="29">
        <v>50.966999999999999</v>
      </c>
      <c r="I17" s="29">
        <v>44.887999999999998</v>
      </c>
      <c r="J17" s="30" t="s">
        <v>2</v>
      </c>
      <c r="K17" s="30"/>
      <c r="L17" s="30"/>
      <c r="M17" s="30"/>
      <c r="N17" s="30"/>
      <c r="O17" s="30"/>
      <c r="P17" s="30"/>
      <c r="Q17" s="30"/>
      <c r="R17" s="30"/>
      <c r="S17" s="30"/>
      <c r="T17" s="30"/>
      <c r="U17" s="30"/>
      <c r="V17" s="30"/>
      <c r="W17" s="30"/>
    </row>
    <row r="18" spans="1:23">
      <c r="A18" s="29">
        <v>1981</v>
      </c>
      <c r="B18" s="29">
        <v>42.802</v>
      </c>
      <c r="C18" s="29">
        <v>46.29</v>
      </c>
      <c r="D18" s="29">
        <v>48.335999999999999</v>
      </c>
      <c r="E18" s="29">
        <v>43.220999999999997</v>
      </c>
      <c r="F18" s="29">
        <v>36.25</v>
      </c>
      <c r="G18" s="29">
        <v>48.35</v>
      </c>
      <c r="H18" s="29">
        <v>50.987000000000002</v>
      </c>
      <c r="I18" s="29">
        <v>44.954999999999998</v>
      </c>
      <c r="J18" s="30" t="s">
        <v>2</v>
      </c>
      <c r="K18" s="30"/>
      <c r="L18" s="30"/>
      <c r="M18" s="30"/>
      <c r="N18" s="30"/>
      <c r="O18" s="30"/>
      <c r="P18" s="30"/>
      <c r="Q18" s="30"/>
      <c r="R18" s="30"/>
      <c r="S18" s="30"/>
      <c r="T18" s="30"/>
      <c r="U18" s="30"/>
      <c r="V18" s="30"/>
      <c r="W18" s="30"/>
    </row>
    <row r="19" spans="1:23">
      <c r="A19" s="29">
        <v>1982</v>
      </c>
      <c r="B19" s="29">
        <v>41.320999999999998</v>
      </c>
      <c r="C19" s="29">
        <v>44.234999999999999</v>
      </c>
      <c r="D19" s="29">
        <v>48.591999999999999</v>
      </c>
      <c r="E19" s="29">
        <v>42.743000000000002</v>
      </c>
      <c r="F19" s="29">
        <v>36.600999999999999</v>
      </c>
      <c r="G19" s="29">
        <v>48.366999999999997</v>
      </c>
      <c r="H19" s="29">
        <v>50.860999999999997</v>
      </c>
      <c r="I19" s="29">
        <v>44.191000000000003</v>
      </c>
      <c r="J19" s="30" t="s">
        <v>2</v>
      </c>
      <c r="K19" s="30"/>
      <c r="L19" s="30"/>
      <c r="M19" s="30"/>
      <c r="N19" s="30"/>
      <c r="O19" s="30"/>
      <c r="P19" s="30"/>
      <c r="Q19" s="30"/>
      <c r="R19" s="30"/>
      <c r="S19" s="30"/>
      <c r="T19" s="30"/>
      <c r="U19" s="30"/>
      <c r="V19" s="30"/>
      <c r="W19" s="30"/>
    </row>
    <row r="20" spans="1:23">
      <c r="A20" s="29">
        <v>1983</v>
      </c>
      <c r="B20" s="29">
        <v>41.128999999999998</v>
      </c>
      <c r="C20" s="29">
        <v>44.161000000000001</v>
      </c>
      <c r="D20" s="29">
        <v>48.664000000000001</v>
      </c>
      <c r="E20" s="29">
        <v>42.75</v>
      </c>
      <c r="F20" s="29">
        <v>36.381</v>
      </c>
      <c r="G20" s="29">
        <v>47.243000000000002</v>
      </c>
      <c r="H20" s="29">
        <v>50.951999999999998</v>
      </c>
      <c r="I20" s="29">
        <v>44.365000000000002</v>
      </c>
      <c r="J20" s="30" t="s">
        <v>2</v>
      </c>
      <c r="K20" s="30"/>
      <c r="L20" s="30"/>
      <c r="M20" s="30"/>
      <c r="N20" s="30"/>
      <c r="O20" s="30"/>
      <c r="P20" s="30"/>
      <c r="Q20" s="30"/>
      <c r="R20" s="30"/>
      <c r="S20" s="30"/>
      <c r="T20" s="30"/>
      <c r="U20" s="30"/>
      <c r="V20" s="30"/>
      <c r="W20" s="30"/>
    </row>
    <row r="21" spans="1:23">
      <c r="A21" s="29">
        <v>1984</v>
      </c>
      <c r="B21" s="29">
        <v>41.871000000000002</v>
      </c>
      <c r="C21" s="29">
        <v>44.847999999999999</v>
      </c>
      <c r="D21" s="29">
        <v>49.396999999999998</v>
      </c>
      <c r="E21" s="29">
        <v>43.201000000000001</v>
      </c>
      <c r="F21" s="29">
        <v>35.746000000000002</v>
      </c>
      <c r="G21" s="29">
        <v>48.052999999999997</v>
      </c>
      <c r="H21" s="29">
        <v>51.326999999999998</v>
      </c>
      <c r="I21" s="29">
        <v>45.762</v>
      </c>
      <c r="J21" s="30" t="s">
        <v>2</v>
      </c>
      <c r="K21" s="30"/>
      <c r="L21" s="30"/>
      <c r="M21" s="30"/>
      <c r="N21" s="30"/>
      <c r="O21" s="30"/>
      <c r="P21" s="30"/>
      <c r="Q21" s="30"/>
      <c r="R21" s="30"/>
      <c r="S21" s="30"/>
      <c r="T21" s="30"/>
      <c r="U21" s="30"/>
      <c r="V21" s="30"/>
      <c r="W21" s="30"/>
    </row>
    <row r="22" spans="1:23">
      <c r="A22" s="29">
        <v>1985</v>
      </c>
      <c r="B22" s="29">
        <v>43.057000000000002</v>
      </c>
      <c r="C22" s="29">
        <v>45.993000000000002</v>
      </c>
      <c r="D22" s="29">
        <v>50.526000000000003</v>
      </c>
      <c r="E22" s="29">
        <v>43.496000000000002</v>
      </c>
      <c r="F22" s="29">
        <v>36.722999999999999</v>
      </c>
      <c r="G22" s="29">
        <v>49.526000000000003</v>
      </c>
      <c r="H22" s="29">
        <v>51.776000000000003</v>
      </c>
      <c r="I22" s="29">
        <v>46.276000000000003</v>
      </c>
      <c r="J22" s="30" t="s">
        <v>2</v>
      </c>
      <c r="K22" s="30"/>
      <c r="L22" s="30"/>
      <c r="M22" s="30"/>
      <c r="N22" s="30"/>
      <c r="O22" s="30"/>
      <c r="P22" s="30"/>
      <c r="Q22" s="30"/>
      <c r="R22" s="30"/>
      <c r="S22" s="30"/>
      <c r="T22" s="30"/>
      <c r="U22" s="30"/>
      <c r="V22" s="30"/>
      <c r="W22" s="30"/>
    </row>
    <row r="23" spans="1:23">
      <c r="A23" s="29">
        <v>1986</v>
      </c>
      <c r="B23" s="29">
        <v>43.494</v>
      </c>
      <c r="C23" s="29">
        <v>46.853000000000002</v>
      </c>
      <c r="D23" s="29">
        <v>51.691000000000003</v>
      </c>
      <c r="E23" s="29">
        <v>43.863</v>
      </c>
      <c r="F23" s="29">
        <v>37.658999999999999</v>
      </c>
      <c r="G23" s="29">
        <v>49.173999999999999</v>
      </c>
      <c r="H23" s="29">
        <v>51.970999999999997</v>
      </c>
      <c r="I23" s="29">
        <v>46.892000000000003</v>
      </c>
      <c r="J23" s="30" t="s">
        <v>2</v>
      </c>
      <c r="K23" s="30"/>
      <c r="L23" s="30"/>
      <c r="M23" s="30"/>
      <c r="N23" s="30"/>
      <c r="O23" s="30"/>
      <c r="P23" s="30"/>
      <c r="Q23" s="30"/>
      <c r="R23" s="30"/>
      <c r="S23" s="30"/>
      <c r="T23" s="30"/>
      <c r="U23" s="30"/>
      <c r="V23" s="30"/>
      <c r="W23" s="30"/>
    </row>
    <row r="24" spans="1:23">
      <c r="A24" s="29">
        <v>1987</v>
      </c>
      <c r="B24" s="29">
        <v>44.055</v>
      </c>
      <c r="C24" s="29">
        <v>47.64</v>
      </c>
      <c r="D24" s="29">
        <v>52.01</v>
      </c>
      <c r="E24" s="29">
        <v>44.377000000000002</v>
      </c>
      <c r="F24" s="29">
        <v>39.332000000000001</v>
      </c>
      <c r="G24" s="29">
        <v>48.981999999999999</v>
      </c>
      <c r="H24" s="29">
        <v>52.210999999999999</v>
      </c>
      <c r="I24" s="29">
        <v>47.661999999999999</v>
      </c>
      <c r="J24" s="30" t="s">
        <v>2</v>
      </c>
      <c r="K24" s="30"/>
      <c r="L24" s="30"/>
      <c r="M24" s="30"/>
      <c r="N24" s="30"/>
      <c r="O24" s="30"/>
      <c r="P24" s="30"/>
      <c r="Q24" s="30"/>
      <c r="R24" s="30"/>
      <c r="S24" s="30"/>
      <c r="T24" s="30"/>
      <c r="U24" s="30"/>
      <c r="V24" s="30"/>
      <c r="W24" s="30"/>
    </row>
    <row r="25" spans="1:23">
      <c r="A25" s="29">
        <v>1988</v>
      </c>
      <c r="B25" s="29">
        <v>45.250999999999998</v>
      </c>
      <c r="C25" s="29">
        <v>48.603999999999999</v>
      </c>
      <c r="D25" s="29">
        <v>51.728999999999999</v>
      </c>
      <c r="E25" s="29">
        <v>44.918999999999997</v>
      </c>
      <c r="F25" s="29">
        <v>40.174999999999997</v>
      </c>
      <c r="G25" s="29">
        <v>47.347999999999999</v>
      </c>
      <c r="H25" s="29">
        <v>52.69</v>
      </c>
      <c r="I25" s="29">
        <v>48.25</v>
      </c>
      <c r="J25" s="30" t="s">
        <v>2</v>
      </c>
      <c r="K25" s="30"/>
      <c r="L25" s="30"/>
      <c r="M25" s="30"/>
      <c r="N25" s="30"/>
      <c r="O25" s="30"/>
      <c r="P25" s="30"/>
      <c r="Q25" s="30"/>
      <c r="R25" s="30"/>
      <c r="S25" s="30"/>
      <c r="T25" s="30"/>
      <c r="U25" s="30"/>
      <c r="V25" s="30"/>
      <c r="W25" s="30"/>
    </row>
    <row r="26" spans="1:23">
      <c r="A26" s="29">
        <v>1989</v>
      </c>
      <c r="B26" s="29">
        <v>46.174999999999997</v>
      </c>
      <c r="C26" s="29">
        <v>48.884999999999998</v>
      </c>
      <c r="D26" s="29">
        <v>51.543999999999997</v>
      </c>
      <c r="E26" s="29">
        <v>45.457999999999998</v>
      </c>
      <c r="F26" s="29">
        <v>41.408999999999999</v>
      </c>
      <c r="G26" s="29">
        <v>45.473999999999997</v>
      </c>
      <c r="H26" s="29">
        <v>53.1</v>
      </c>
      <c r="I26" s="29">
        <v>48.752000000000002</v>
      </c>
      <c r="J26" s="30" t="s">
        <v>2</v>
      </c>
      <c r="K26" s="30"/>
      <c r="L26" s="30"/>
      <c r="M26" s="30"/>
      <c r="N26" s="30"/>
      <c r="O26" s="30"/>
      <c r="P26" s="30"/>
      <c r="Q26" s="30"/>
      <c r="R26" s="30"/>
      <c r="S26" s="30"/>
      <c r="T26" s="30"/>
      <c r="U26" s="30"/>
      <c r="V26" s="30"/>
      <c r="W26" s="30"/>
    </row>
    <row r="27" spans="1:23">
      <c r="A27" s="29">
        <v>1990</v>
      </c>
      <c r="B27" s="29">
        <v>45.143000000000001</v>
      </c>
      <c r="C27" s="29">
        <v>48.429000000000002</v>
      </c>
      <c r="D27" s="29">
        <v>51.247</v>
      </c>
      <c r="E27" s="29">
        <v>45.78</v>
      </c>
      <c r="F27" s="29">
        <v>42.228999999999999</v>
      </c>
      <c r="G27" s="29">
        <v>44.002000000000002</v>
      </c>
      <c r="H27" s="29">
        <v>53.176000000000002</v>
      </c>
      <c r="I27" s="29">
        <v>48.764000000000003</v>
      </c>
      <c r="J27" s="30" t="s">
        <v>2</v>
      </c>
      <c r="K27" s="30"/>
      <c r="L27" s="30"/>
      <c r="M27" s="30"/>
      <c r="N27" s="30"/>
      <c r="O27" s="30"/>
      <c r="P27" s="30"/>
      <c r="Q27" s="30"/>
      <c r="R27" s="30"/>
      <c r="S27" s="30"/>
      <c r="T27" s="30"/>
      <c r="U27" s="30"/>
      <c r="V27" s="30"/>
      <c r="W27" s="30"/>
    </row>
    <row r="28" spans="1:23">
      <c r="A28" s="29">
        <v>1991</v>
      </c>
      <c r="B28" s="29">
        <v>44.152999999999999</v>
      </c>
      <c r="C28" s="29">
        <v>47.006999999999998</v>
      </c>
      <c r="D28" s="29">
        <v>50.612000000000002</v>
      </c>
      <c r="E28" s="29">
        <v>45.582999999999998</v>
      </c>
      <c r="F28" s="29">
        <v>43.057000000000002</v>
      </c>
      <c r="G28" s="29">
        <v>42.804000000000002</v>
      </c>
      <c r="H28" s="29">
        <v>52.027000000000001</v>
      </c>
      <c r="I28" s="29">
        <v>47.671999999999997</v>
      </c>
      <c r="J28" s="30" t="s">
        <v>2</v>
      </c>
      <c r="K28" s="30"/>
      <c r="L28" s="30"/>
      <c r="M28" s="30"/>
      <c r="N28" s="30"/>
      <c r="O28" s="30"/>
      <c r="P28" s="30"/>
      <c r="Q28" s="30"/>
      <c r="R28" s="30"/>
      <c r="S28" s="30"/>
      <c r="T28" s="30"/>
      <c r="U28" s="30"/>
      <c r="V28" s="30"/>
      <c r="W28" s="30"/>
    </row>
    <row r="29" spans="1:23">
      <c r="A29" s="29">
        <v>1992</v>
      </c>
      <c r="B29" s="29">
        <v>43.598999999999997</v>
      </c>
      <c r="C29" s="29">
        <v>45.999000000000002</v>
      </c>
      <c r="D29" s="29">
        <v>50.037999999999997</v>
      </c>
      <c r="E29" s="29">
        <v>45.151000000000003</v>
      </c>
      <c r="F29" s="29">
        <v>43.44</v>
      </c>
      <c r="G29" s="29">
        <v>41.183999999999997</v>
      </c>
      <c r="H29" s="29">
        <v>49.418999999999997</v>
      </c>
      <c r="I29" s="29">
        <v>47.28</v>
      </c>
      <c r="J29" s="30" t="s">
        <v>2</v>
      </c>
      <c r="K29" s="30"/>
      <c r="L29" s="30"/>
      <c r="M29" s="30"/>
      <c r="N29" s="30"/>
      <c r="O29" s="30"/>
      <c r="P29" s="30"/>
      <c r="Q29" s="30"/>
      <c r="R29" s="30"/>
      <c r="S29" s="30"/>
      <c r="T29" s="30"/>
      <c r="U29" s="30"/>
      <c r="V29" s="30"/>
      <c r="W29" s="30"/>
    </row>
    <row r="30" spans="1:23">
      <c r="A30" s="29">
        <v>1993</v>
      </c>
      <c r="B30" s="29">
        <v>44.558999999999997</v>
      </c>
      <c r="C30" s="29">
        <v>45.866999999999997</v>
      </c>
      <c r="D30" s="29">
        <v>49.051000000000002</v>
      </c>
      <c r="E30" s="29">
        <v>44.686999999999998</v>
      </c>
      <c r="F30" s="29">
        <v>43.512999999999998</v>
      </c>
      <c r="G30" s="29">
        <v>41.100999999999999</v>
      </c>
      <c r="H30" s="29">
        <v>46.561</v>
      </c>
      <c r="I30" s="29">
        <v>47.279000000000003</v>
      </c>
      <c r="J30" s="30" t="s">
        <v>2</v>
      </c>
      <c r="K30" s="30"/>
      <c r="L30" s="30"/>
      <c r="M30" s="30"/>
      <c r="N30" s="30"/>
      <c r="O30" s="30"/>
      <c r="P30" s="30"/>
      <c r="Q30" s="30"/>
      <c r="R30" s="30"/>
      <c r="S30" s="30"/>
      <c r="T30" s="30"/>
      <c r="U30" s="30"/>
      <c r="V30" s="30"/>
      <c r="W30" s="30"/>
    </row>
    <row r="31" spans="1:23">
      <c r="A31" s="29">
        <v>1994</v>
      </c>
      <c r="B31" s="29">
        <v>45.857999999999997</v>
      </c>
      <c r="C31" s="29">
        <v>46.252000000000002</v>
      </c>
      <c r="D31" s="29">
        <v>49.862000000000002</v>
      </c>
      <c r="E31" s="29">
        <v>44.920999999999999</v>
      </c>
      <c r="F31" s="29">
        <v>44.463000000000001</v>
      </c>
      <c r="G31" s="29">
        <v>42.643999999999998</v>
      </c>
      <c r="H31" s="29">
        <v>45.789000000000001</v>
      </c>
      <c r="I31" s="29">
        <v>47.715000000000003</v>
      </c>
      <c r="J31" s="30" t="s">
        <v>2</v>
      </c>
      <c r="K31" s="30"/>
      <c r="L31" s="30"/>
      <c r="M31" s="30"/>
      <c r="N31" s="30"/>
      <c r="O31" s="30"/>
      <c r="P31" s="30"/>
      <c r="Q31" s="30"/>
      <c r="R31" s="30"/>
      <c r="S31" s="30"/>
      <c r="T31" s="30"/>
      <c r="U31" s="30"/>
      <c r="V31" s="30"/>
      <c r="W31" s="30"/>
    </row>
    <row r="32" spans="1:23">
      <c r="A32" s="29">
        <v>1995</v>
      </c>
      <c r="B32" s="29">
        <v>46.082999999999998</v>
      </c>
      <c r="C32" s="29">
        <v>46.502000000000002</v>
      </c>
      <c r="D32" s="29">
        <v>49.942999999999998</v>
      </c>
      <c r="E32" s="29">
        <v>45.097999999999999</v>
      </c>
      <c r="F32" s="29">
        <v>45.279000000000003</v>
      </c>
      <c r="G32" s="29">
        <v>43.628</v>
      </c>
      <c r="H32" s="29">
        <v>46.279000000000003</v>
      </c>
      <c r="I32" s="29">
        <v>47.805999999999997</v>
      </c>
      <c r="J32" s="30" t="s">
        <v>2</v>
      </c>
      <c r="K32" s="30"/>
      <c r="L32" s="30"/>
      <c r="M32" s="30"/>
      <c r="N32" s="30"/>
      <c r="O32" s="30"/>
      <c r="P32" s="30"/>
      <c r="Q32" s="30"/>
      <c r="R32" s="30"/>
      <c r="S32" s="30"/>
      <c r="T32" s="30"/>
      <c r="U32" s="30"/>
      <c r="V32" s="30"/>
      <c r="W32" s="30"/>
    </row>
    <row r="33" spans="1:23">
      <c r="A33" s="29">
        <v>1996</v>
      </c>
      <c r="B33" s="29">
        <v>45.707999999999998</v>
      </c>
      <c r="C33" s="29">
        <v>46.493000000000002</v>
      </c>
      <c r="D33" s="29">
        <v>50.131999999999998</v>
      </c>
      <c r="E33" s="29">
        <v>45.207999999999998</v>
      </c>
      <c r="F33" s="29">
        <v>45.805</v>
      </c>
      <c r="G33" s="29">
        <v>44.444000000000003</v>
      </c>
      <c r="H33" s="29">
        <v>45.831000000000003</v>
      </c>
      <c r="I33" s="29">
        <v>47.886000000000003</v>
      </c>
      <c r="J33" s="30" t="s">
        <v>2</v>
      </c>
      <c r="K33" s="30"/>
      <c r="L33" s="30"/>
      <c r="M33" s="30"/>
      <c r="N33" s="30"/>
      <c r="O33" s="30"/>
      <c r="P33" s="30"/>
      <c r="Q33" s="30"/>
      <c r="R33" s="30"/>
      <c r="S33" s="30"/>
      <c r="T33" s="30"/>
      <c r="U33" s="30"/>
      <c r="V33" s="30"/>
      <c r="W33" s="30"/>
    </row>
    <row r="34" spans="1:23">
      <c r="A34" s="29">
        <v>1997</v>
      </c>
      <c r="B34" s="29">
        <v>46.042999999999999</v>
      </c>
      <c r="C34" s="29">
        <v>46.936999999999998</v>
      </c>
      <c r="D34" s="29">
        <v>50.603999999999999</v>
      </c>
      <c r="E34" s="29">
        <v>45.529000000000003</v>
      </c>
      <c r="F34" s="29">
        <v>46.17</v>
      </c>
      <c r="G34" s="29">
        <v>43.975000000000001</v>
      </c>
      <c r="H34" s="29">
        <v>45.215000000000003</v>
      </c>
      <c r="I34" s="29">
        <v>48.335000000000001</v>
      </c>
      <c r="J34" s="30" t="s">
        <v>2</v>
      </c>
      <c r="K34" s="30"/>
      <c r="L34" s="30"/>
      <c r="M34" s="30"/>
      <c r="N34" s="30"/>
      <c r="O34" s="30"/>
      <c r="P34" s="30"/>
      <c r="Q34" s="30"/>
      <c r="R34" s="30"/>
      <c r="S34" s="30"/>
      <c r="T34" s="30"/>
      <c r="U34" s="30"/>
      <c r="V34" s="30"/>
      <c r="W34" s="30"/>
    </row>
    <row r="35" spans="1:23">
      <c r="A35" s="29">
        <v>1998</v>
      </c>
      <c r="B35" s="29">
        <v>46.253</v>
      </c>
      <c r="C35" s="29">
        <v>47.597000000000001</v>
      </c>
      <c r="D35" s="29">
        <v>51.143000000000001</v>
      </c>
      <c r="E35" s="29">
        <v>45.779000000000003</v>
      </c>
      <c r="F35" s="29">
        <v>43.070999999999998</v>
      </c>
      <c r="G35" s="29">
        <v>44.738999999999997</v>
      </c>
      <c r="H35" s="29">
        <v>45.951000000000001</v>
      </c>
      <c r="I35" s="29">
        <v>48.445999999999998</v>
      </c>
      <c r="J35" s="30" t="s">
        <v>2</v>
      </c>
      <c r="K35" s="30"/>
      <c r="L35" s="30"/>
      <c r="M35" s="30"/>
      <c r="N35" s="30"/>
      <c r="O35" s="30"/>
      <c r="P35" s="30"/>
      <c r="Q35" s="30"/>
      <c r="R35" s="30"/>
      <c r="S35" s="30"/>
      <c r="T35" s="30"/>
      <c r="U35" s="30"/>
      <c r="V35" s="30"/>
      <c r="W35" s="30"/>
    </row>
    <row r="36" spans="1:23">
      <c r="A36" s="29">
        <v>1999</v>
      </c>
      <c r="B36" s="29">
        <v>47.122999999999998</v>
      </c>
      <c r="C36" s="29">
        <v>48.45</v>
      </c>
      <c r="D36" s="29">
        <v>51.396000000000001</v>
      </c>
      <c r="E36" s="29">
        <v>46.067</v>
      </c>
      <c r="F36" s="29">
        <v>43.509</v>
      </c>
      <c r="G36" s="29">
        <v>45.9</v>
      </c>
      <c r="H36" s="29">
        <v>46.871000000000002</v>
      </c>
      <c r="I36" s="29">
        <v>48.609000000000002</v>
      </c>
      <c r="J36" s="30" t="s">
        <v>2</v>
      </c>
      <c r="K36" s="30"/>
      <c r="L36" s="30"/>
      <c r="M36" s="30"/>
      <c r="N36" s="30"/>
      <c r="O36" s="30"/>
      <c r="P36" s="30"/>
      <c r="Q36" s="30"/>
      <c r="R36" s="30"/>
      <c r="S36" s="30"/>
      <c r="T36" s="30"/>
      <c r="U36" s="30"/>
      <c r="V36" s="30"/>
      <c r="W36" s="30"/>
    </row>
    <row r="37" spans="1:23">
      <c r="A37" s="29">
        <v>2000</v>
      </c>
      <c r="B37" s="29">
        <v>47.320999999999998</v>
      </c>
      <c r="C37" s="29">
        <v>49.097999999999999</v>
      </c>
      <c r="D37" s="29">
        <v>51.613999999999997</v>
      </c>
      <c r="E37" s="29">
        <v>46.502000000000002</v>
      </c>
      <c r="F37" s="29">
        <v>45.036000000000001</v>
      </c>
      <c r="G37" s="29">
        <v>45.526000000000003</v>
      </c>
      <c r="H37" s="29">
        <v>47.935000000000002</v>
      </c>
      <c r="I37" s="29">
        <v>49.283000000000001</v>
      </c>
      <c r="J37" s="30" t="s">
        <v>2</v>
      </c>
      <c r="K37" s="30"/>
      <c r="L37" s="30"/>
      <c r="M37" s="30"/>
      <c r="N37" s="30"/>
      <c r="O37" s="30"/>
      <c r="P37" s="30"/>
      <c r="Q37" s="30"/>
      <c r="R37" s="30"/>
      <c r="S37" s="30"/>
      <c r="T37" s="30"/>
      <c r="U37" s="30"/>
      <c r="V37" s="30"/>
      <c r="W37" s="30"/>
    </row>
    <row r="38" spans="1:23">
      <c r="A38" s="29">
        <v>2001</v>
      </c>
      <c r="B38" s="29">
        <v>47.392000000000003</v>
      </c>
      <c r="C38" s="29">
        <v>49.017000000000003</v>
      </c>
      <c r="D38" s="29">
        <v>51.941000000000003</v>
      </c>
      <c r="E38" s="29">
        <v>46.433999999999997</v>
      </c>
      <c r="F38" s="29">
        <v>45.616</v>
      </c>
      <c r="G38" s="29">
        <v>46.314</v>
      </c>
      <c r="H38" s="29">
        <v>48.811</v>
      </c>
      <c r="I38" s="29">
        <v>48.81</v>
      </c>
      <c r="J38" s="30" t="s">
        <v>2</v>
      </c>
      <c r="K38" s="30"/>
      <c r="L38" s="30"/>
      <c r="M38" s="30"/>
      <c r="N38" s="30"/>
      <c r="O38" s="30"/>
      <c r="P38" s="30"/>
      <c r="Q38" s="30"/>
      <c r="R38" s="30"/>
      <c r="S38" s="30"/>
      <c r="T38" s="30"/>
      <c r="U38" s="30"/>
      <c r="V38" s="30"/>
      <c r="W38" s="30"/>
    </row>
    <row r="39" spans="1:23">
      <c r="A39" s="29">
        <v>2002</v>
      </c>
      <c r="B39" s="29">
        <v>48.115000000000002</v>
      </c>
      <c r="C39" s="29">
        <v>49.68</v>
      </c>
      <c r="D39" s="29">
        <v>51.789000000000001</v>
      </c>
      <c r="E39" s="29">
        <v>46.176000000000002</v>
      </c>
      <c r="F39" s="29">
        <v>46.658999999999999</v>
      </c>
      <c r="G39" s="29">
        <v>46.856000000000002</v>
      </c>
      <c r="H39" s="29">
        <v>48.674999999999997</v>
      </c>
      <c r="I39" s="29">
        <v>48.209000000000003</v>
      </c>
      <c r="J39" s="30" t="s">
        <v>2</v>
      </c>
      <c r="K39" s="30"/>
      <c r="L39" s="30"/>
      <c r="M39" s="30"/>
      <c r="N39" s="30"/>
      <c r="O39" s="30"/>
      <c r="P39" s="30"/>
      <c r="Q39" s="30"/>
      <c r="R39" s="30"/>
      <c r="S39" s="30"/>
      <c r="T39" s="30"/>
      <c r="U39" s="30"/>
      <c r="V39" s="30"/>
      <c r="W39" s="30"/>
    </row>
    <row r="40" spans="1:23">
      <c r="A40" s="29">
        <v>2003</v>
      </c>
      <c r="B40" s="29">
        <v>48.341999999999999</v>
      </c>
      <c r="C40" s="29">
        <v>50.304000000000002</v>
      </c>
      <c r="D40" s="29">
        <v>51.180999999999997</v>
      </c>
      <c r="E40" s="29">
        <v>46.104999999999997</v>
      </c>
      <c r="F40" s="29">
        <v>46.4</v>
      </c>
      <c r="G40" s="29">
        <v>47.262</v>
      </c>
      <c r="H40" s="29">
        <v>48.22</v>
      </c>
      <c r="I40" s="29">
        <v>48.201000000000001</v>
      </c>
      <c r="J40" s="30" t="s">
        <v>2</v>
      </c>
      <c r="K40" s="30"/>
      <c r="L40" s="30"/>
      <c r="M40" s="30"/>
      <c r="N40" s="30"/>
      <c r="O40" s="30"/>
      <c r="P40" s="30"/>
      <c r="Q40" s="30"/>
      <c r="R40" s="30"/>
      <c r="S40" s="30"/>
      <c r="T40" s="30"/>
      <c r="U40" s="30"/>
      <c r="V40" s="30"/>
      <c r="W40" s="30"/>
    </row>
    <row r="41" spans="1:23">
      <c r="A41" s="29">
        <v>2004</v>
      </c>
      <c r="B41" s="29">
        <v>49.42</v>
      </c>
      <c r="C41" s="29">
        <v>50.655000000000001</v>
      </c>
      <c r="D41" s="29">
        <v>50.789000000000001</v>
      </c>
      <c r="E41" s="29">
        <v>46.238999999999997</v>
      </c>
      <c r="F41" s="29">
        <v>47.171999999999997</v>
      </c>
      <c r="G41" s="29">
        <v>48.128</v>
      </c>
      <c r="H41" s="29">
        <v>47.698999999999998</v>
      </c>
      <c r="I41" s="29">
        <v>48.274999999999999</v>
      </c>
      <c r="J41" s="30" t="s">
        <v>2</v>
      </c>
      <c r="K41" s="30"/>
      <c r="L41" s="30"/>
      <c r="M41" s="30"/>
      <c r="N41" s="30"/>
      <c r="O41" s="30"/>
      <c r="P41" s="30"/>
      <c r="Q41" s="30"/>
      <c r="R41" s="30"/>
      <c r="S41" s="30"/>
      <c r="T41" s="30"/>
      <c r="U41" s="30"/>
      <c r="V41" s="30"/>
      <c r="W41" s="30"/>
    </row>
    <row r="42" spans="1:23">
      <c r="A42" s="29">
        <v>2005</v>
      </c>
      <c r="B42" s="29">
        <v>49.969000000000001</v>
      </c>
      <c r="C42" s="29">
        <v>50.944000000000003</v>
      </c>
      <c r="D42" s="29">
        <v>51.359000000000002</v>
      </c>
      <c r="E42" s="29">
        <v>46.509</v>
      </c>
      <c r="F42" s="29">
        <v>47.381999999999998</v>
      </c>
      <c r="G42" s="29">
        <v>49.631</v>
      </c>
      <c r="H42" s="29">
        <v>47.554000000000002</v>
      </c>
      <c r="I42" s="29">
        <v>48.643000000000001</v>
      </c>
      <c r="J42" s="30" t="s">
        <v>2</v>
      </c>
      <c r="K42" s="30"/>
      <c r="L42" s="30"/>
      <c r="M42" s="30"/>
      <c r="N42" s="30"/>
      <c r="O42" s="30"/>
      <c r="P42" s="30"/>
      <c r="Q42" s="30"/>
      <c r="R42" s="30"/>
      <c r="S42" s="30"/>
      <c r="T42" s="30"/>
      <c r="U42" s="30"/>
      <c r="V42" s="30"/>
      <c r="W42" s="30"/>
    </row>
    <row r="43" spans="1:23">
      <c r="A43" s="29">
        <v>2006</v>
      </c>
      <c r="B43" s="29">
        <v>50.911999999999999</v>
      </c>
      <c r="C43" s="29">
        <v>51.177999999999997</v>
      </c>
      <c r="D43" s="29">
        <v>52.344000000000001</v>
      </c>
      <c r="E43" s="29">
        <v>46.933999999999997</v>
      </c>
      <c r="F43" s="29">
        <v>47.872</v>
      </c>
      <c r="G43" s="29">
        <v>50.155000000000001</v>
      </c>
      <c r="H43" s="29">
        <v>48.152000000000001</v>
      </c>
      <c r="I43" s="29">
        <v>49.088000000000001</v>
      </c>
      <c r="J43" s="30" t="s">
        <v>2</v>
      </c>
      <c r="K43" s="30"/>
      <c r="L43" s="30"/>
      <c r="M43" s="30"/>
      <c r="N43" s="30"/>
      <c r="O43" s="30"/>
      <c r="P43" s="30"/>
      <c r="Q43" s="30"/>
      <c r="R43" s="30"/>
      <c r="S43" s="30"/>
      <c r="T43" s="30"/>
      <c r="U43" s="30"/>
      <c r="V43" s="30"/>
      <c r="W43" s="30"/>
    </row>
    <row r="44" spans="1:23">
      <c r="A44" s="29">
        <v>2007</v>
      </c>
      <c r="B44" s="29">
        <v>51.328000000000003</v>
      </c>
      <c r="C44" s="29">
        <v>51.665999999999997</v>
      </c>
      <c r="D44" s="29">
        <v>53.341000000000001</v>
      </c>
      <c r="E44" s="29">
        <v>47.238</v>
      </c>
      <c r="F44" s="29">
        <v>48.396000000000001</v>
      </c>
      <c r="G44" s="29">
        <v>50.22</v>
      </c>
      <c r="H44" s="29">
        <v>48.906999999999996</v>
      </c>
      <c r="I44" s="29">
        <v>49.151000000000003</v>
      </c>
      <c r="J44" s="30" t="s">
        <v>2</v>
      </c>
      <c r="K44" s="30"/>
      <c r="L44" s="30"/>
      <c r="M44" s="30"/>
      <c r="N44" s="30"/>
      <c r="O44" s="30"/>
      <c r="P44" s="30"/>
      <c r="Q44" s="30"/>
      <c r="R44" s="30"/>
      <c r="S44" s="30"/>
      <c r="T44" s="30"/>
      <c r="U44" s="30"/>
      <c r="V44" s="30"/>
      <c r="W44" s="30"/>
    </row>
    <row r="45" spans="1:23">
      <c r="A45" s="29">
        <v>2008</v>
      </c>
      <c r="B45" s="29">
        <v>50.762999999999998</v>
      </c>
      <c r="C45" s="29">
        <v>51.853999999999999</v>
      </c>
      <c r="D45" s="29">
        <v>53.648000000000003</v>
      </c>
      <c r="E45" s="29">
        <v>47.055</v>
      </c>
      <c r="F45" s="29">
        <v>48.466000000000001</v>
      </c>
      <c r="G45" s="29">
        <v>51.000999999999998</v>
      </c>
      <c r="H45" s="29">
        <v>48.853999999999999</v>
      </c>
      <c r="I45" s="29">
        <v>48.481000000000002</v>
      </c>
      <c r="J45" s="30" t="s">
        <v>2</v>
      </c>
      <c r="K45" s="30"/>
      <c r="L45" s="30"/>
      <c r="M45" s="30"/>
      <c r="N45" s="30"/>
      <c r="O45" s="30"/>
      <c r="P45" s="30"/>
      <c r="Q45" s="30"/>
      <c r="R45" s="30"/>
      <c r="S45" s="30"/>
      <c r="T45" s="30"/>
      <c r="U45" s="30"/>
      <c r="V45" s="30"/>
      <c r="W45" s="30"/>
    </row>
    <row r="46" spans="1:23">
      <c r="A46" s="29">
        <v>2009</v>
      </c>
      <c r="B46" s="29">
        <v>50.514000000000003</v>
      </c>
      <c r="C46" s="29">
        <v>50.408999999999999</v>
      </c>
      <c r="D46" s="29">
        <v>51.680999999999997</v>
      </c>
      <c r="E46" s="29">
        <v>45.758000000000003</v>
      </c>
      <c r="F46" s="29">
        <v>48.04</v>
      </c>
      <c r="G46" s="29">
        <v>49.463999999999999</v>
      </c>
      <c r="H46" s="29">
        <v>47.43</v>
      </c>
      <c r="I46" s="29">
        <v>46.277999999999999</v>
      </c>
      <c r="J46" s="30" t="s">
        <v>2</v>
      </c>
      <c r="K46" s="30"/>
      <c r="L46" s="30"/>
      <c r="M46" s="30"/>
      <c r="N46" s="30"/>
      <c r="O46" s="30"/>
      <c r="P46" s="30"/>
      <c r="Q46" s="30"/>
      <c r="R46" s="30"/>
      <c r="S46" s="30"/>
      <c r="T46" s="30"/>
      <c r="U46" s="30"/>
      <c r="V46" s="30"/>
      <c r="W46" s="30"/>
    </row>
    <row r="47" spans="1:23">
      <c r="A47" s="29">
        <v>2010</v>
      </c>
      <c r="B47" s="29">
        <v>50.817999999999998</v>
      </c>
      <c r="C47" s="29">
        <v>50.725999999999999</v>
      </c>
      <c r="D47" s="29">
        <v>50.259</v>
      </c>
      <c r="E47" s="29">
        <v>45.518999999999998</v>
      </c>
      <c r="F47" s="29">
        <v>48.497999999999998</v>
      </c>
      <c r="G47" s="29">
        <v>49.405999999999999</v>
      </c>
      <c r="H47" s="29">
        <v>47.325000000000003</v>
      </c>
      <c r="I47" s="29">
        <v>45.631</v>
      </c>
      <c r="J47" s="30" t="s">
        <v>2</v>
      </c>
      <c r="K47" s="30"/>
      <c r="L47" s="30"/>
      <c r="M47" s="30"/>
      <c r="N47" s="30"/>
      <c r="O47" s="30"/>
      <c r="P47" s="30"/>
      <c r="Q47" s="30"/>
      <c r="R47" s="30"/>
      <c r="S47" s="30"/>
      <c r="T47" s="30"/>
      <c r="U47" s="30"/>
      <c r="V47" s="30"/>
      <c r="W47" s="30"/>
    </row>
    <row r="48" spans="1:23">
      <c r="A48" s="29">
        <v>2011</v>
      </c>
      <c r="B48" s="29">
        <v>50.999000000000002</v>
      </c>
      <c r="C48" s="29">
        <v>51.052</v>
      </c>
      <c r="D48" s="29">
        <v>50.029000000000003</v>
      </c>
      <c r="E48" s="29">
        <v>45.576000000000001</v>
      </c>
      <c r="F48" s="29">
        <v>49.115000000000002</v>
      </c>
      <c r="G48" s="29">
        <v>49.673000000000002</v>
      </c>
      <c r="H48" s="29">
        <v>48.052999999999997</v>
      </c>
      <c r="I48" s="29">
        <v>45.524999999999999</v>
      </c>
      <c r="J48" s="30" t="s">
        <v>2</v>
      </c>
      <c r="K48" s="30"/>
      <c r="L48" s="30"/>
      <c r="M48" s="30"/>
      <c r="N48" s="30"/>
      <c r="O48" s="30"/>
      <c r="P48" s="30"/>
      <c r="Q48" s="30"/>
      <c r="R48" s="30"/>
      <c r="S48" s="30"/>
      <c r="T48" s="30"/>
      <c r="U48" s="30"/>
      <c r="V48" s="30"/>
      <c r="W48" s="30"/>
    </row>
    <row r="49" spans="1:23">
      <c r="A49" s="29">
        <v>2012</v>
      </c>
      <c r="B49" s="29">
        <v>50.548999999999999</v>
      </c>
      <c r="C49" s="29">
        <v>50.978000000000002</v>
      </c>
      <c r="D49" s="29">
        <v>49.487000000000002</v>
      </c>
      <c r="E49" s="29">
        <v>45.648000000000003</v>
      </c>
      <c r="F49" s="29">
        <v>49.710999999999999</v>
      </c>
      <c r="G49" s="29">
        <v>49.182000000000002</v>
      </c>
      <c r="H49" s="29">
        <v>48.05</v>
      </c>
      <c r="I49" s="29">
        <v>45.994</v>
      </c>
      <c r="J49" s="30" t="s">
        <v>2</v>
      </c>
      <c r="K49" s="30"/>
      <c r="L49" s="30"/>
      <c r="M49" s="30"/>
      <c r="N49" s="30"/>
      <c r="O49" s="30"/>
      <c r="P49" s="30"/>
      <c r="Q49" s="30"/>
      <c r="R49" s="30"/>
      <c r="S49" s="30"/>
      <c r="T49" s="30"/>
      <c r="U49" s="30"/>
      <c r="V49" s="30"/>
      <c r="W49" s="30"/>
    </row>
    <row r="50" spans="1:23">
      <c r="A50" s="29">
        <v>2013</v>
      </c>
      <c r="B50" s="29">
        <v>49.954000000000001</v>
      </c>
      <c r="C50" s="29">
        <v>51.042000000000002</v>
      </c>
      <c r="D50" s="29">
        <v>49.286000000000001</v>
      </c>
      <c r="E50" s="29">
        <v>45.658999999999999</v>
      </c>
      <c r="F50" s="29">
        <v>50.167999999999999</v>
      </c>
      <c r="G50" s="29">
        <v>50.113</v>
      </c>
      <c r="H50" s="29">
        <v>48.104999999999997</v>
      </c>
      <c r="I50" s="29">
        <v>46.100999999999999</v>
      </c>
      <c r="J50" s="30" t="s">
        <v>2</v>
      </c>
      <c r="K50" s="30"/>
      <c r="L50" s="30"/>
      <c r="M50" s="30"/>
      <c r="N50" s="30"/>
      <c r="O50" s="30"/>
      <c r="P50" s="30"/>
      <c r="Q50" s="30"/>
      <c r="R50" s="30"/>
      <c r="S50" s="30"/>
      <c r="T50" s="30"/>
      <c r="U50" s="30"/>
      <c r="V50" s="30"/>
      <c r="W50" s="30"/>
    </row>
    <row r="51" spans="1:23">
      <c r="A51" s="29">
        <v>2014</v>
      </c>
      <c r="B51" s="29">
        <v>50.186</v>
      </c>
      <c r="C51" s="29">
        <v>50.77</v>
      </c>
      <c r="D51" s="29">
        <v>49.451000000000001</v>
      </c>
      <c r="E51" s="29">
        <v>46.006</v>
      </c>
      <c r="F51" s="29">
        <v>51.031999999999996</v>
      </c>
      <c r="G51" s="29">
        <v>51.014000000000003</v>
      </c>
      <c r="H51" s="29">
        <v>48.296999999999997</v>
      </c>
      <c r="I51" s="29">
        <v>46.468000000000004</v>
      </c>
      <c r="J51" s="30" t="s">
        <v>2</v>
      </c>
      <c r="K51" s="30"/>
      <c r="L51" s="30"/>
      <c r="M51" s="30"/>
      <c r="N51" s="30"/>
      <c r="O51" s="30"/>
      <c r="P51" s="30"/>
      <c r="Q51" s="30"/>
      <c r="R51" s="30"/>
      <c r="S51" s="30"/>
      <c r="T51" s="30"/>
      <c r="U51" s="30"/>
      <c r="V51" s="30"/>
      <c r="W51" s="30"/>
    </row>
    <row r="52" spans="1:23">
      <c r="A52" s="29">
        <v>2015</v>
      </c>
      <c r="B52" s="29">
        <v>50.386000000000003</v>
      </c>
      <c r="C52" s="29">
        <v>50.767000000000003</v>
      </c>
      <c r="D52" s="29">
        <v>49.789000000000001</v>
      </c>
      <c r="E52" s="29">
        <v>46.323999999999998</v>
      </c>
      <c r="F52" s="29">
        <v>51.314</v>
      </c>
      <c r="G52" s="29">
        <v>51.048000000000002</v>
      </c>
      <c r="H52" s="29">
        <v>48.494999999999997</v>
      </c>
      <c r="I52" s="29">
        <v>46.878</v>
      </c>
      <c r="J52" s="30" t="s">
        <v>2</v>
      </c>
      <c r="K52" s="30"/>
      <c r="L52" s="30"/>
      <c r="M52" s="30"/>
      <c r="N52" s="30"/>
      <c r="O52" s="30"/>
      <c r="P52" s="30"/>
      <c r="Q52" s="30"/>
      <c r="R52" s="30"/>
      <c r="S52" s="30"/>
      <c r="T52" s="30"/>
      <c r="U52" s="30"/>
      <c r="V52" s="30"/>
      <c r="W52" s="30"/>
    </row>
    <row r="53" spans="1:23">
      <c r="A53" s="29">
        <v>2016</v>
      </c>
      <c r="B53" s="29">
        <v>50.665999999999997</v>
      </c>
      <c r="C53" s="29">
        <v>50.673000000000002</v>
      </c>
      <c r="D53" s="29">
        <v>50.209000000000003</v>
      </c>
      <c r="E53" s="29">
        <v>46.722999999999999</v>
      </c>
      <c r="F53" s="29">
        <v>51.561999999999998</v>
      </c>
      <c r="G53" s="29">
        <v>52.307000000000002</v>
      </c>
      <c r="H53" s="29">
        <v>48.776000000000003</v>
      </c>
      <c r="I53" s="29">
        <v>47.314</v>
      </c>
      <c r="J53" s="30" t="s">
        <v>2</v>
      </c>
      <c r="K53" s="30"/>
      <c r="L53" s="30"/>
      <c r="M53" s="30"/>
      <c r="N53" s="30"/>
      <c r="O53" s="30"/>
      <c r="P53" s="30"/>
      <c r="Q53" s="30"/>
      <c r="R53" s="30"/>
      <c r="S53" s="30"/>
      <c r="T53" s="30"/>
      <c r="U53" s="30"/>
      <c r="V53" s="30"/>
      <c r="W53" s="30"/>
    </row>
    <row r="54" spans="1:23">
      <c r="A54" s="29">
        <v>2017</v>
      </c>
      <c r="B54" s="29">
        <v>51.1</v>
      </c>
      <c r="C54" s="29">
        <v>51.136000000000003</v>
      </c>
      <c r="D54" s="29">
        <v>50.643000000000001</v>
      </c>
      <c r="E54" s="29">
        <v>47.180999999999997</v>
      </c>
      <c r="F54" s="29">
        <v>52.031999999999996</v>
      </c>
      <c r="G54" s="29">
        <v>53.372</v>
      </c>
      <c r="H54" s="29">
        <v>49.304000000000002</v>
      </c>
      <c r="I54" s="29">
        <v>47.570999999999998</v>
      </c>
      <c r="J54" s="30" t="s">
        <v>2</v>
      </c>
      <c r="K54" s="30"/>
      <c r="L54" s="30"/>
      <c r="M54" s="30"/>
      <c r="N54" s="30"/>
      <c r="O54" s="30"/>
      <c r="P54" s="30"/>
      <c r="Q54" s="30"/>
      <c r="R54" s="30"/>
      <c r="S54" s="30"/>
      <c r="T54" s="30"/>
      <c r="U54" s="30"/>
      <c r="V54" s="30"/>
      <c r="W54" s="30"/>
    </row>
    <row r="55" spans="1:23">
      <c r="A55" s="29">
        <v>2018</v>
      </c>
      <c r="B55" s="29">
        <v>51.512</v>
      </c>
      <c r="C55" s="29">
        <v>51.223999999999997</v>
      </c>
      <c r="D55" s="29">
        <v>51.134999999999998</v>
      </c>
      <c r="E55" s="29">
        <v>47.688000000000002</v>
      </c>
      <c r="F55" s="29">
        <v>51.996000000000002</v>
      </c>
      <c r="G55" s="29">
        <v>53.326000000000001</v>
      </c>
      <c r="H55" s="29">
        <v>49.521000000000001</v>
      </c>
      <c r="I55" s="29">
        <v>48.03</v>
      </c>
      <c r="J55" s="30" t="s">
        <v>223</v>
      </c>
      <c r="K55" s="30"/>
      <c r="L55" s="30"/>
      <c r="M55" s="30"/>
      <c r="N55" s="30"/>
      <c r="O55" s="30"/>
      <c r="P55" s="30"/>
      <c r="Q55" s="30"/>
      <c r="R55" s="30"/>
      <c r="S55" s="30"/>
      <c r="T55" s="30"/>
      <c r="U55" s="30"/>
      <c r="V55" s="30"/>
      <c r="W55" s="30"/>
    </row>
    <row r="56" spans="1:23">
      <c r="A56" s="29">
        <v>2019</v>
      </c>
      <c r="B56" s="29">
        <v>50.991</v>
      </c>
      <c r="C56" s="29">
        <v>51.552999999999997</v>
      </c>
      <c r="D56" s="29">
        <v>51.667000000000002</v>
      </c>
      <c r="E56" s="29">
        <v>47.902999999999999</v>
      </c>
      <c r="F56" s="29">
        <v>52.396000000000001</v>
      </c>
      <c r="G56" s="29">
        <v>53.287999999999997</v>
      </c>
      <c r="H56" s="29">
        <v>49.308999999999997</v>
      </c>
      <c r="I56" s="29">
        <v>48.325000000000003</v>
      </c>
      <c r="J56" s="30" t="s">
        <v>223</v>
      </c>
      <c r="K56" s="30"/>
      <c r="L56" s="30"/>
      <c r="M56" s="30"/>
      <c r="N56" s="30"/>
      <c r="O56" s="30"/>
      <c r="P56" s="30"/>
      <c r="Q56" s="30"/>
      <c r="R56" s="30"/>
      <c r="S56" s="30"/>
      <c r="T56" s="30"/>
      <c r="U56" s="30"/>
      <c r="V56" s="30"/>
      <c r="W56" s="30"/>
    </row>
    <row r="57" spans="1:23">
      <c r="A57" s="29">
        <v>2020</v>
      </c>
      <c r="B57" s="29">
        <v>50.639000000000003</v>
      </c>
      <c r="C57" s="29">
        <v>46.173000000000002</v>
      </c>
      <c r="D57" s="29">
        <v>50.994999999999997</v>
      </c>
      <c r="E57" s="29">
        <v>46.186</v>
      </c>
      <c r="F57" s="29">
        <v>51.902999999999999</v>
      </c>
      <c r="G57" s="29">
        <v>52.811999999999998</v>
      </c>
      <c r="H57" s="29">
        <v>48.292999999999999</v>
      </c>
      <c r="I57" s="29">
        <v>45.207999999999998</v>
      </c>
      <c r="J57" s="30" t="s">
        <v>223</v>
      </c>
      <c r="K57" s="30"/>
      <c r="L57" s="30"/>
      <c r="M57" s="30"/>
      <c r="N57" s="30"/>
      <c r="O57" s="30"/>
      <c r="P57" s="30"/>
      <c r="Q57" s="30"/>
      <c r="R57" s="30"/>
      <c r="S57" s="30"/>
      <c r="T57" s="30"/>
      <c r="U57" s="30"/>
      <c r="V57" s="30"/>
      <c r="W57" s="3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F7AB-12D1-48A4-BC99-496C12D1BE84}">
  <dimension ref="A1:AC56"/>
  <sheetViews>
    <sheetView workbookViewId="0">
      <selection activeCell="B3" sqref="B3:B4"/>
    </sheetView>
  </sheetViews>
  <sheetFormatPr defaultColWidth="8.7109375" defaultRowHeight="15"/>
  <cols>
    <col min="1" max="16384" width="8.7109375" style="26"/>
  </cols>
  <sheetData>
    <row r="1" spans="1:29">
      <c r="A1" s="32" t="s">
        <v>278</v>
      </c>
      <c r="B1" s="32" t="s">
        <v>279</v>
      </c>
    </row>
    <row r="2" spans="1:29">
      <c r="A2" s="32"/>
      <c r="B2" s="26" t="s">
        <v>280</v>
      </c>
    </row>
    <row r="3" spans="1:29">
      <c r="A3" s="32" t="s">
        <v>3</v>
      </c>
      <c r="B3" s="26" t="s">
        <v>281</v>
      </c>
    </row>
    <row r="4" spans="1:29">
      <c r="B4" s="26" t="s">
        <v>282</v>
      </c>
    </row>
    <row r="5" spans="1:29">
      <c r="A5" s="33" t="s">
        <v>5</v>
      </c>
      <c r="B5" s="28" t="s">
        <v>283</v>
      </c>
      <c r="C5" s="28"/>
      <c r="D5" s="28"/>
      <c r="E5" s="28"/>
      <c r="F5" s="28"/>
      <c r="G5" s="28"/>
      <c r="H5" s="28"/>
      <c r="I5" s="28"/>
      <c r="J5" s="28"/>
      <c r="K5" s="28"/>
      <c r="L5" s="28"/>
      <c r="M5" s="28"/>
      <c r="N5" s="28"/>
      <c r="O5" s="28"/>
      <c r="P5" s="28"/>
      <c r="Q5" s="28"/>
      <c r="R5" s="28"/>
      <c r="S5" s="28"/>
      <c r="T5" s="28"/>
      <c r="U5" s="28"/>
      <c r="V5" s="28"/>
      <c r="W5" s="28"/>
      <c r="X5" s="28"/>
      <c r="Y5" s="28"/>
      <c r="Z5" s="28"/>
    </row>
    <row r="6" spans="1:29">
      <c r="B6" s="26" t="s">
        <v>184</v>
      </c>
      <c r="C6" s="26" t="s">
        <v>178</v>
      </c>
      <c r="D6" s="26" t="s">
        <v>194</v>
      </c>
      <c r="E6" s="26" t="s">
        <v>168</v>
      </c>
      <c r="F6" s="26" t="s">
        <v>172</v>
      </c>
      <c r="G6" s="26" t="s">
        <v>192</v>
      </c>
      <c r="H6" s="26" t="s">
        <v>196</v>
      </c>
      <c r="W6" s="26" t="s">
        <v>184</v>
      </c>
      <c r="X6" s="26" t="s">
        <v>178</v>
      </c>
      <c r="Y6" s="26" t="s">
        <v>194</v>
      </c>
      <c r="Z6" s="26" t="s">
        <v>168</v>
      </c>
      <c r="AA6" s="26" t="s">
        <v>172</v>
      </c>
      <c r="AB6" s="26" t="s">
        <v>192</v>
      </c>
      <c r="AC6" s="26" t="s">
        <v>196</v>
      </c>
    </row>
    <row r="7" spans="1:29">
      <c r="A7" s="26">
        <v>1970</v>
      </c>
      <c r="B7" s="26">
        <v>126.5864</v>
      </c>
      <c r="C7" s="26">
        <v>103.2043</v>
      </c>
      <c r="D7" s="26">
        <v>102.5872</v>
      </c>
      <c r="E7" s="26">
        <v>56.485529999999997</v>
      </c>
      <c r="F7" s="26">
        <v>8.5354030000000005</v>
      </c>
      <c r="G7" s="26">
        <v>131.70179999999999</v>
      </c>
      <c r="H7" s="26">
        <v>133.31309999999999</v>
      </c>
      <c r="V7" s="26">
        <f t="shared" ref="V7:V56" si="0">A7</f>
        <v>1970</v>
      </c>
      <c r="W7" s="26">
        <f>B7/$E7</f>
        <v>2.2410412011713441</v>
      </c>
      <c r="X7" s="26">
        <f t="shared" ref="X7:AC22" si="1">C7/$E7</f>
        <v>1.8270927085219879</v>
      </c>
      <c r="Y7" s="26">
        <f t="shared" si="1"/>
        <v>1.8161677866880244</v>
      </c>
      <c r="Z7" s="26">
        <f t="shared" si="1"/>
        <v>1</v>
      </c>
      <c r="AA7" s="26">
        <f t="shared" si="1"/>
        <v>0.15110777928435834</v>
      </c>
      <c r="AB7" s="26">
        <f t="shared" si="1"/>
        <v>2.3316024475648898</v>
      </c>
      <c r="AC7" s="26">
        <f t="shared" si="1"/>
        <v>2.3601283372927546</v>
      </c>
    </row>
    <row r="8" spans="1:29">
      <c r="A8" s="26">
        <v>1971</v>
      </c>
      <c r="B8" s="26">
        <v>130.8843</v>
      </c>
      <c r="C8" s="26">
        <v>106.41679999999999</v>
      </c>
      <c r="D8" s="26">
        <v>110.47029999999999</v>
      </c>
      <c r="E8" s="26">
        <v>57.315219999999997</v>
      </c>
      <c r="F8" s="26">
        <v>8.8041250000000009</v>
      </c>
      <c r="G8" s="26">
        <v>140.91489999999999</v>
      </c>
      <c r="H8" s="26">
        <v>138.5393</v>
      </c>
      <c r="V8" s="26">
        <f t="shared" si="0"/>
        <v>1971</v>
      </c>
      <c r="W8" s="26">
        <f t="shared" ref="W8:AC56" si="2">B8/$E8</f>
        <v>2.2835871518943835</v>
      </c>
      <c r="X8" s="26">
        <f t="shared" si="1"/>
        <v>1.8566935623731358</v>
      </c>
      <c r="Y8" s="26">
        <f t="shared" si="1"/>
        <v>1.9274164872785973</v>
      </c>
      <c r="Z8" s="26">
        <f t="shared" si="1"/>
        <v>1</v>
      </c>
      <c r="AA8" s="26">
        <f t="shared" si="1"/>
        <v>0.15360884944697065</v>
      </c>
      <c r="AB8" s="26">
        <f t="shared" si="1"/>
        <v>2.458594767672531</v>
      </c>
      <c r="AC8" s="26">
        <f t="shared" si="1"/>
        <v>2.4171467892821488</v>
      </c>
    </row>
    <row r="9" spans="1:29">
      <c r="A9" s="26">
        <v>1972</v>
      </c>
      <c r="B9" s="26">
        <v>136.40870000000001</v>
      </c>
      <c r="C9" s="26">
        <v>107.6692</v>
      </c>
      <c r="D9" s="26">
        <v>118.3246</v>
      </c>
      <c r="E9" s="26">
        <v>59.880839999999999</v>
      </c>
      <c r="F9" s="26">
        <v>8.9553069999999995</v>
      </c>
      <c r="G9" s="26">
        <v>150.25819999999999</v>
      </c>
      <c r="H9" s="26">
        <v>139.7499</v>
      </c>
      <c r="V9" s="26">
        <f t="shared" si="0"/>
        <v>1972</v>
      </c>
      <c r="W9" s="26">
        <f t="shared" si="2"/>
        <v>2.2780024461914699</v>
      </c>
      <c r="X9" s="26">
        <f t="shared" si="1"/>
        <v>1.7980576090782963</v>
      </c>
      <c r="Y9" s="26">
        <f t="shared" si="1"/>
        <v>1.9760010046619254</v>
      </c>
      <c r="Z9" s="26">
        <f t="shared" si="1"/>
        <v>1</v>
      </c>
      <c r="AA9" s="26">
        <f t="shared" si="1"/>
        <v>0.14955212719126851</v>
      </c>
      <c r="AB9" s="26">
        <f t="shared" si="1"/>
        <v>2.5092867768722011</v>
      </c>
      <c r="AC9" s="26">
        <f t="shared" si="1"/>
        <v>2.3337999266543354</v>
      </c>
    </row>
    <row r="10" spans="1:29">
      <c r="A10" s="26">
        <v>1973</v>
      </c>
      <c r="B10" s="26">
        <v>139.75399999999999</v>
      </c>
      <c r="C10" s="26">
        <v>107.5564</v>
      </c>
      <c r="D10" s="26">
        <v>126.7332</v>
      </c>
      <c r="E10" s="26">
        <v>61.91695</v>
      </c>
      <c r="F10" s="26">
        <v>9.1778049999999993</v>
      </c>
      <c r="G10" s="26">
        <v>157.57169999999999</v>
      </c>
      <c r="H10" s="26">
        <v>140.43860000000001</v>
      </c>
      <c r="V10" s="26">
        <f t="shared" si="0"/>
        <v>1973</v>
      </c>
      <c r="W10" s="26">
        <f t="shared" si="2"/>
        <v>2.2571202231376057</v>
      </c>
      <c r="X10" s="26">
        <f t="shared" si="1"/>
        <v>1.7371075287138658</v>
      </c>
      <c r="Y10" s="26">
        <f t="shared" si="1"/>
        <v>2.0468256269083023</v>
      </c>
      <c r="Z10" s="26">
        <f t="shared" si="1"/>
        <v>1</v>
      </c>
      <c r="AA10" s="26">
        <f t="shared" si="1"/>
        <v>0.14822766625294043</v>
      </c>
      <c r="AB10" s="26">
        <f t="shared" si="1"/>
        <v>2.5448879507146267</v>
      </c>
      <c r="AC10" s="26">
        <f t="shared" si="1"/>
        <v>2.2681769693113116</v>
      </c>
    </row>
    <row r="11" spans="1:29">
      <c r="A11" s="26">
        <v>1974</v>
      </c>
      <c r="B11" s="26">
        <v>140.75200000000001</v>
      </c>
      <c r="C11" s="26">
        <v>107.6395</v>
      </c>
      <c r="D11" s="26">
        <v>135.0444</v>
      </c>
      <c r="E11" s="26">
        <v>62.682949999999998</v>
      </c>
      <c r="F11" s="26">
        <v>9.5840139999999998</v>
      </c>
      <c r="G11" s="26">
        <v>162.04900000000001</v>
      </c>
      <c r="H11" s="26">
        <v>144.12950000000001</v>
      </c>
      <c r="V11" s="26">
        <f t="shared" si="0"/>
        <v>1974</v>
      </c>
      <c r="W11" s="26">
        <f t="shared" si="2"/>
        <v>2.245459092145472</v>
      </c>
      <c r="X11" s="26">
        <f t="shared" si="1"/>
        <v>1.7172053963637639</v>
      </c>
      <c r="Y11" s="26">
        <f t="shared" si="1"/>
        <v>2.1544040285276935</v>
      </c>
      <c r="Z11" s="26">
        <f t="shared" si="1"/>
        <v>1</v>
      </c>
      <c r="AA11" s="26">
        <f t="shared" si="1"/>
        <v>0.15289666488255579</v>
      </c>
      <c r="AB11" s="26">
        <f t="shared" si="1"/>
        <v>2.5852165541028302</v>
      </c>
      <c r="AC11" s="26">
        <f t="shared" si="1"/>
        <v>2.2993413679477435</v>
      </c>
    </row>
    <row r="12" spans="1:29">
      <c r="A12" s="26">
        <v>1975</v>
      </c>
      <c r="B12" s="26">
        <v>147.11799999999999</v>
      </c>
      <c r="C12" s="26">
        <v>112.8231</v>
      </c>
      <c r="D12" s="26">
        <v>147.93979999999999</v>
      </c>
      <c r="E12" s="26">
        <v>64.422020000000003</v>
      </c>
      <c r="F12" s="26">
        <v>10.210990000000001</v>
      </c>
      <c r="G12" s="26">
        <v>167.2518</v>
      </c>
      <c r="H12" s="26">
        <v>151.78790000000001</v>
      </c>
      <c r="V12" s="26">
        <f t="shared" si="0"/>
        <v>1975</v>
      </c>
      <c r="W12" s="26">
        <f t="shared" si="2"/>
        <v>2.2836601522274527</v>
      </c>
      <c r="X12" s="26">
        <f t="shared" si="1"/>
        <v>1.7513126722819308</v>
      </c>
      <c r="Y12" s="26">
        <f t="shared" si="1"/>
        <v>2.2964166600178011</v>
      </c>
      <c r="Z12" s="26">
        <f t="shared" si="1"/>
        <v>1</v>
      </c>
      <c r="AA12" s="26">
        <f t="shared" si="1"/>
        <v>0.15850154962542312</v>
      </c>
      <c r="AB12" s="26">
        <f t="shared" si="1"/>
        <v>2.5961899362981788</v>
      </c>
      <c r="AC12" s="26">
        <f t="shared" si="1"/>
        <v>2.3561493414829275</v>
      </c>
    </row>
    <row r="13" spans="1:29">
      <c r="A13" s="26">
        <v>1976</v>
      </c>
      <c r="B13" s="26">
        <v>149.08449999999999</v>
      </c>
      <c r="C13" s="26">
        <v>117.2418</v>
      </c>
      <c r="D13" s="26">
        <v>150.959</v>
      </c>
      <c r="E13" s="26">
        <v>66.302790000000002</v>
      </c>
      <c r="F13" s="26">
        <v>10.707710000000001</v>
      </c>
      <c r="G13" s="26">
        <v>171.0189</v>
      </c>
      <c r="H13" s="26">
        <v>151.2816</v>
      </c>
      <c r="V13" s="26">
        <f t="shared" si="0"/>
        <v>1976</v>
      </c>
      <c r="W13" s="26">
        <f t="shared" si="2"/>
        <v>2.2485403706239206</v>
      </c>
      <c r="X13" s="26">
        <f t="shared" si="1"/>
        <v>1.7682785294555476</v>
      </c>
      <c r="Y13" s="26">
        <f t="shared" si="1"/>
        <v>2.27681218241344</v>
      </c>
      <c r="Z13" s="26">
        <f t="shared" si="1"/>
        <v>1</v>
      </c>
      <c r="AA13" s="26">
        <f t="shared" si="1"/>
        <v>0.16149712553574291</v>
      </c>
      <c r="AB13" s="26">
        <f t="shared" si="1"/>
        <v>2.5793620449456198</v>
      </c>
      <c r="AC13" s="26">
        <f t="shared" si="1"/>
        <v>2.2816777393530496</v>
      </c>
    </row>
    <row r="14" spans="1:29">
      <c r="A14" s="26">
        <v>1977</v>
      </c>
      <c r="B14" s="26">
        <v>152.6018</v>
      </c>
      <c r="C14" s="26">
        <v>121.8677</v>
      </c>
      <c r="D14" s="26">
        <v>159.72030000000001</v>
      </c>
      <c r="E14" s="26">
        <v>67.584159999999997</v>
      </c>
      <c r="F14" s="26">
        <v>11.84834</v>
      </c>
      <c r="G14" s="26">
        <v>178.97139999999999</v>
      </c>
      <c r="H14" s="26">
        <v>150.72999999999999</v>
      </c>
      <c r="V14" s="26">
        <f t="shared" si="0"/>
        <v>1977</v>
      </c>
      <c r="W14" s="26">
        <f t="shared" si="2"/>
        <v>2.2579521592041685</v>
      </c>
      <c r="X14" s="26">
        <f t="shared" si="1"/>
        <v>1.8031991519906441</v>
      </c>
      <c r="Y14" s="26">
        <f t="shared" si="1"/>
        <v>2.3632800940338687</v>
      </c>
      <c r="Z14" s="26">
        <f t="shared" si="1"/>
        <v>1</v>
      </c>
      <c r="AA14" s="26">
        <f t="shared" si="1"/>
        <v>0.1753123808892498</v>
      </c>
      <c r="AB14" s="26">
        <f t="shared" si="1"/>
        <v>2.6481264248900924</v>
      </c>
      <c r="AC14" s="26">
        <f t="shared" si="1"/>
        <v>2.2302563204159083</v>
      </c>
    </row>
    <row r="15" spans="1:29">
      <c r="A15" s="26">
        <v>1978</v>
      </c>
      <c r="B15" s="26">
        <v>157.81059999999999</v>
      </c>
      <c r="C15" s="26">
        <v>123.4799</v>
      </c>
      <c r="D15" s="26">
        <v>166.88570000000001</v>
      </c>
      <c r="E15" s="26">
        <v>65.235830000000007</v>
      </c>
      <c r="F15" s="26">
        <v>13.29833</v>
      </c>
      <c r="G15" s="26">
        <v>186.50290000000001</v>
      </c>
      <c r="H15" s="26">
        <v>149.37440000000001</v>
      </c>
      <c r="V15" s="26">
        <f t="shared" si="0"/>
        <v>1978</v>
      </c>
      <c r="W15" s="26">
        <f t="shared" si="2"/>
        <v>2.4190785953056775</v>
      </c>
      <c r="X15" s="26">
        <f t="shared" si="1"/>
        <v>1.8928233150402163</v>
      </c>
      <c r="Y15" s="26">
        <f t="shared" si="1"/>
        <v>2.5581907979096763</v>
      </c>
      <c r="Z15" s="26">
        <f t="shared" si="1"/>
        <v>1</v>
      </c>
      <c r="AA15" s="26">
        <f t="shared" si="1"/>
        <v>0.20385009280942695</v>
      </c>
      <c r="AB15" s="26">
        <f t="shared" si="1"/>
        <v>2.8589028452615683</v>
      </c>
      <c r="AC15" s="26">
        <f t="shared" si="1"/>
        <v>2.2897600904288331</v>
      </c>
    </row>
    <row r="16" spans="1:29">
      <c r="A16" s="26">
        <v>1979</v>
      </c>
      <c r="B16" s="26">
        <v>160.80789999999999</v>
      </c>
      <c r="C16" s="26">
        <v>123.17359999999999</v>
      </c>
      <c r="D16" s="26">
        <v>172.11199999999999</v>
      </c>
      <c r="E16" s="26">
        <v>66.185140000000004</v>
      </c>
      <c r="F16" s="26">
        <v>15.122299999999999</v>
      </c>
      <c r="G16" s="26">
        <v>189.20359999999999</v>
      </c>
      <c r="H16" s="26">
        <v>150.6002</v>
      </c>
      <c r="V16" s="26">
        <f t="shared" si="0"/>
        <v>1979</v>
      </c>
      <c r="W16" s="26">
        <f t="shared" si="2"/>
        <v>2.4296677471710413</v>
      </c>
      <c r="X16" s="26">
        <f t="shared" si="1"/>
        <v>1.8610461502385578</v>
      </c>
      <c r="Y16" s="26">
        <f t="shared" si="1"/>
        <v>2.6004628833602221</v>
      </c>
      <c r="Z16" s="26">
        <f t="shared" si="1"/>
        <v>1</v>
      </c>
      <c r="AA16" s="26">
        <f t="shared" si="1"/>
        <v>0.22848482302825074</v>
      </c>
      <c r="AB16" s="26">
        <f t="shared" si="1"/>
        <v>2.8587021195392195</v>
      </c>
      <c r="AC16" s="26">
        <f t="shared" si="1"/>
        <v>2.2754382630300394</v>
      </c>
    </row>
    <row r="17" spans="1:29">
      <c r="A17" s="26">
        <v>1980</v>
      </c>
      <c r="B17" s="26">
        <v>163.1524</v>
      </c>
      <c r="C17" s="26">
        <v>126.0899</v>
      </c>
      <c r="D17" s="26">
        <v>175.99459999999999</v>
      </c>
      <c r="E17" s="26">
        <v>67.297939999999997</v>
      </c>
      <c r="F17" s="26">
        <v>16.622610000000002</v>
      </c>
      <c r="G17" s="26">
        <v>191.3903</v>
      </c>
      <c r="H17" s="26">
        <v>155.9134</v>
      </c>
      <c r="V17" s="26">
        <f t="shared" si="0"/>
        <v>1980</v>
      </c>
      <c r="W17" s="26">
        <f t="shared" si="2"/>
        <v>2.4243297788907063</v>
      </c>
      <c r="X17" s="26">
        <f t="shared" si="1"/>
        <v>1.8736071267560346</v>
      </c>
      <c r="Y17" s="26">
        <f t="shared" si="1"/>
        <v>2.6151558279495628</v>
      </c>
      <c r="Z17" s="26">
        <f t="shared" si="1"/>
        <v>1</v>
      </c>
      <c r="AA17" s="26">
        <f t="shared" si="1"/>
        <v>0.24700027965194779</v>
      </c>
      <c r="AB17" s="26">
        <f t="shared" si="1"/>
        <v>2.8439250889403151</v>
      </c>
      <c r="AC17" s="26">
        <f t="shared" si="1"/>
        <v>2.3167633362923143</v>
      </c>
    </row>
    <row r="18" spans="1:29">
      <c r="A18" s="26">
        <v>1981</v>
      </c>
      <c r="B18" s="26">
        <v>169.08840000000001</v>
      </c>
      <c r="C18" s="26">
        <v>130.0394</v>
      </c>
      <c r="D18" s="26">
        <v>184.62610000000001</v>
      </c>
      <c r="E18" s="26">
        <v>71.068089999999998</v>
      </c>
      <c r="F18" s="26">
        <v>17.492290000000001</v>
      </c>
      <c r="G18" s="26">
        <v>196.16040000000001</v>
      </c>
      <c r="H18" s="26">
        <v>159.41399999999999</v>
      </c>
      <c r="V18" s="26">
        <f t="shared" si="0"/>
        <v>1981</v>
      </c>
      <c r="W18" s="26">
        <f t="shared" si="2"/>
        <v>2.3792450310680926</v>
      </c>
      <c r="X18" s="26">
        <f t="shared" si="1"/>
        <v>1.8297860544725488</v>
      </c>
      <c r="Y18" s="26">
        <f t="shared" si="1"/>
        <v>2.5978762057626708</v>
      </c>
      <c r="Z18" s="26">
        <f t="shared" si="1"/>
        <v>1</v>
      </c>
      <c r="AA18" s="26">
        <f t="shared" si="1"/>
        <v>0.24613423549162503</v>
      </c>
      <c r="AB18" s="26">
        <f t="shared" si="1"/>
        <v>2.760175488042524</v>
      </c>
      <c r="AC18" s="26">
        <f t="shared" si="1"/>
        <v>2.2431164253886657</v>
      </c>
    </row>
    <row r="19" spans="1:29">
      <c r="A19" s="26">
        <v>1982</v>
      </c>
      <c r="B19" s="26">
        <v>176.73570000000001</v>
      </c>
      <c r="C19" s="26">
        <v>141.41820000000001</v>
      </c>
      <c r="D19" s="26">
        <v>185.89750000000001</v>
      </c>
      <c r="E19" s="26">
        <v>72.387379999999993</v>
      </c>
      <c r="F19" s="26">
        <v>18.488980000000002</v>
      </c>
      <c r="G19" s="26">
        <v>198.6344</v>
      </c>
      <c r="H19" s="26">
        <v>165.85489999999999</v>
      </c>
      <c r="V19" s="26">
        <f t="shared" si="0"/>
        <v>1982</v>
      </c>
      <c r="W19" s="26">
        <f t="shared" si="2"/>
        <v>2.4415264097139588</v>
      </c>
      <c r="X19" s="26">
        <f t="shared" si="1"/>
        <v>1.9536305914097185</v>
      </c>
      <c r="Y19" s="26">
        <f t="shared" si="1"/>
        <v>2.56809267029695</v>
      </c>
      <c r="Z19" s="26">
        <f t="shared" si="1"/>
        <v>1</v>
      </c>
      <c r="AA19" s="26">
        <f t="shared" si="1"/>
        <v>0.25541717354599658</v>
      </c>
      <c r="AB19" s="26">
        <f t="shared" si="1"/>
        <v>2.7440473740035904</v>
      </c>
      <c r="AC19" s="26">
        <f t="shared" si="1"/>
        <v>2.2912129158425127</v>
      </c>
    </row>
    <row r="20" spans="1:29">
      <c r="A20" s="26">
        <v>1983</v>
      </c>
      <c r="B20" s="26">
        <v>186.28829999999999</v>
      </c>
      <c r="C20" s="26">
        <v>145.40180000000001</v>
      </c>
      <c r="D20" s="26">
        <v>189.8</v>
      </c>
      <c r="E20" s="26">
        <v>73.169600000000003</v>
      </c>
      <c r="F20" s="26">
        <v>20.007650000000002</v>
      </c>
      <c r="G20" s="26">
        <v>201.15690000000001</v>
      </c>
      <c r="H20" s="26">
        <v>166.72470000000001</v>
      </c>
      <c r="V20" s="26">
        <f t="shared" si="0"/>
        <v>1983</v>
      </c>
      <c r="W20" s="26">
        <f t="shared" si="2"/>
        <v>2.5459794778159233</v>
      </c>
      <c r="X20" s="26">
        <f t="shared" si="1"/>
        <v>1.9871886685180731</v>
      </c>
      <c r="Y20" s="26">
        <f t="shared" si="1"/>
        <v>2.5939734534560803</v>
      </c>
      <c r="Z20" s="26">
        <f t="shared" si="1"/>
        <v>1</v>
      </c>
      <c r="AA20" s="26">
        <f t="shared" si="1"/>
        <v>0.2734421125713411</v>
      </c>
      <c r="AB20" s="26">
        <f t="shared" si="1"/>
        <v>2.7491868207561612</v>
      </c>
      <c r="AC20" s="26">
        <f t="shared" si="1"/>
        <v>2.2786061424416699</v>
      </c>
    </row>
    <row r="21" spans="1:29">
      <c r="A21" s="26">
        <v>1984</v>
      </c>
      <c r="B21" s="26">
        <v>183.96459999999999</v>
      </c>
      <c r="C21" s="26">
        <v>145.21420000000001</v>
      </c>
      <c r="D21" s="26">
        <v>191.7758</v>
      </c>
      <c r="E21" s="26">
        <v>75.73724</v>
      </c>
      <c r="F21" s="26">
        <v>22.137910000000002</v>
      </c>
      <c r="G21" s="26">
        <v>204.1645</v>
      </c>
      <c r="H21" s="26">
        <v>163.6765</v>
      </c>
      <c r="V21" s="26">
        <f t="shared" si="0"/>
        <v>1984</v>
      </c>
      <c r="W21" s="26">
        <f t="shared" si="2"/>
        <v>2.4289847372309841</v>
      </c>
      <c r="X21" s="26">
        <f t="shared" si="1"/>
        <v>1.9173421159788766</v>
      </c>
      <c r="Y21" s="26">
        <f t="shared" si="1"/>
        <v>2.5321202621061976</v>
      </c>
      <c r="Z21" s="26">
        <f t="shared" si="1"/>
        <v>1</v>
      </c>
      <c r="AA21" s="26">
        <f t="shared" si="1"/>
        <v>0.29229887437144531</v>
      </c>
      <c r="AB21" s="26">
        <f t="shared" si="1"/>
        <v>2.6956950108031399</v>
      </c>
      <c r="AC21" s="26">
        <f t="shared" si="1"/>
        <v>2.1611099110556444</v>
      </c>
    </row>
    <row r="22" spans="1:29">
      <c r="A22" s="26">
        <v>1985</v>
      </c>
      <c r="B22" s="26">
        <v>184.77430000000001</v>
      </c>
      <c r="C22" s="26">
        <v>144.57480000000001</v>
      </c>
      <c r="D22" s="26">
        <v>194.27099999999999</v>
      </c>
      <c r="E22" s="26">
        <v>76.432980000000001</v>
      </c>
      <c r="F22" s="26">
        <v>23.512350000000001</v>
      </c>
      <c r="G22" s="26">
        <v>207.09989999999999</v>
      </c>
      <c r="H22" s="26">
        <v>165.12440000000001</v>
      </c>
      <c r="V22" s="26">
        <f t="shared" si="0"/>
        <v>1985</v>
      </c>
      <c r="W22" s="26">
        <f t="shared" si="2"/>
        <v>2.4174682185621967</v>
      </c>
      <c r="X22" s="26">
        <f t="shared" si="1"/>
        <v>1.8915237898613924</v>
      </c>
      <c r="Y22" s="26">
        <f t="shared" si="1"/>
        <v>2.541716939467753</v>
      </c>
      <c r="Z22" s="26">
        <f t="shared" si="1"/>
        <v>1</v>
      </c>
      <c r="AA22" s="26">
        <f t="shared" si="1"/>
        <v>0.30762048005978571</v>
      </c>
      <c r="AB22" s="26">
        <f t="shared" si="1"/>
        <v>2.7095620241419343</v>
      </c>
      <c r="AC22" s="26">
        <f t="shared" si="1"/>
        <v>2.1603815525706311</v>
      </c>
    </row>
    <row r="23" spans="1:29">
      <c r="A23" s="26">
        <v>1986</v>
      </c>
      <c r="B23" s="26">
        <v>181.9658</v>
      </c>
      <c r="C23" s="26">
        <v>144.7749</v>
      </c>
      <c r="D23" s="26">
        <v>195.99639999999999</v>
      </c>
      <c r="E23" s="26">
        <v>78.284480000000002</v>
      </c>
      <c r="F23" s="26">
        <v>24.729890000000001</v>
      </c>
      <c r="G23" s="26">
        <v>211.20750000000001</v>
      </c>
      <c r="H23" s="26">
        <v>168.48349999999999</v>
      </c>
      <c r="V23" s="26">
        <f t="shared" si="0"/>
        <v>1986</v>
      </c>
      <c r="W23" s="26">
        <f t="shared" si="2"/>
        <v>2.3244173046815919</v>
      </c>
      <c r="X23" s="26">
        <f t="shared" si="2"/>
        <v>1.8493435735921091</v>
      </c>
      <c r="Y23" s="26">
        <f t="shared" si="2"/>
        <v>2.5036431231324521</v>
      </c>
      <c r="Z23" s="26">
        <f t="shared" si="2"/>
        <v>1</v>
      </c>
      <c r="AA23" s="26">
        <f t="shared" si="2"/>
        <v>0.31589773605189686</v>
      </c>
      <c r="AB23" s="26">
        <f t="shared" si="2"/>
        <v>2.6979485588969871</v>
      </c>
      <c r="AC23" s="26">
        <f t="shared" si="2"/>
        <v>2.1521954287746432</v>
      </c>
    </row>
    <row r="24" spans="1:29">
      <c r="A24" s="26">
        <v>1987</v>
      </c>
      <c r="B24" s="26">
        <v>183.72909999999999</v>
      </c>
      <c r="C24" s="26">
        <v>145.2748</v>
      </c>
      <c r="D24" s="26">
        <v>206.15389999999999</v>
      </c>
      <c r="E24" s="26">
        <v>80.270660000000007</v>
      </c>
      <c r="F24" s="26">
        <v>26.361000000000001</v>
      </c>
      <c r="G24" s="26">
        <v>213.6721</v>
      </c>
      <c r="H24" s="26">
        <v>168.41970000000001</v>
      </c>
      <c r="V24" s="26">
        <f t="shared" si="0"/>
        <v>1987</v>
      </c>
      <c r="W24" s="26">
        <f t="shared" si="2"/>
        <v>2.2888699308065981</v>
      </c>
      <c r="X24" s="26">
        <f t="shared" si="2"/>
        <v>1.8098119537076185</v>
      </c>
      <c r="Y24" s="26">
        <f t="shared" si="2"/>
        <v>2.5682347697153602</v>
      </c>
      <c r="Z24" s="26">
        <f t="shared" si="2"/>
        <v>1</v>
      </c>
      <c r="AA24" s="26">
        <f t="shared" si="2"/>
        <v>0.3284014358421869</v>
      </c>
      <c r="AB24" s="26">
        <f t="shared" si="2"/>
        <v>2.6618953924136166</v>
      </c>
      <c r="AC24" s="26">
        <f t="shared" si="2"/>
        <v>2.0981476918216444</v>
      </c>
    </row>
    <row r="25" spans="1:29">
      <c r="A25" s="26">
        <v>1988</v>
      </c>
      <c r="B25" s="26">
        <v>183.62739999999999</v>
      </c>
      <c r="C25" s="26">
        <v>146.39019999999999</v>
      </c>
      <c r="D25" s="26">
        <v>215.53450000000001</v>
      </c>
      <c r="E25" s="26">
        <v>85.395039999999995</v>
      </c>
      <c r="F25" s="26">
        <v>28.97092</v>
      </c>
      <c r="G25" s="26">
        <v>213.8218</v>
      </c>
      <c r="H25" s="26">
        <v>168.6319</v>
      </c>
      <c r="V25" s="26">
        <f t="shared" si="0"/>
        <v>1988</v>
      </c>
      <c r="W25" s="26">
        <f t="shared" si="2"/>
        <v>2.1503286373541135</v>
      </c>
      <c r="X25" s="26">
        <f t="shared" si="2"/>
        <v>1.71427052437706</v>
      </c>
      <c r="Y25" s="26">
        <f t="shared" si="2"/>
        <v>2.5239697762305635</v>
      </c>
      <c r="Z25" s="26">
        <f t="shared" si="2"/>
        <v>1</v>
      </c>
      <c r="AA25" s="26">
        <f t="shared" si="2"/>
        <v>0.3392576430668573</v>
      </c>
      <c r="AB25" s="26">
        <f t="shared" si="2"/>
        <v>2.5039135762451776</v>
      </c>
      <c r="AC25" s="26">
        <f t="shared" si="2"/>
        <v>1.9747271035882179</v>
      </c>
    </row>
    <row r="26" spans="1:29">
      <c r="A26" s="26">
        <v>1989</v>
      </c>
      <c r="B26" s="26">
        <v>180.9032</v>
      </c>
      <c r="C26" s="26">
        <v>150.1121</v>
      </c>
      <c r="D26" s="26">
        <v>223.9076</v>
      </c>
      <c r="E26" s="26">
        <v>91.050049999999999</v>
      </c>
      <c r="F26" s="26">
        <v>32.368980000000001</v>
      </c>
      <c r="G26" s="26">
        <v>217.9949</v>
      </c>
      <c r="H26" s="26">
        <v>168.86420000000001</v>
      </c>
      <c r="V26" s="26">
        <f t="shared" si="0"/>
        <v>1989</v>
      </c>
      <c r="W26" s="26">
        <f t="shared" si="2"/>
        <v>1.9868544827817227</v>
      </c>
      <c r="X26" s="26">
        <f t="shared" si="2"/>
        <v>1.6486767442741657</v>
      </c>
      <c r="Y26" s="26">
        <f t="shared" si="2"/>
        <v>2.4591705331298557</v>
      </c>
      <c r="Z26" s="26">
        <f t="shared" si="2"/>
        <v>1</v>
      </c>
      <c r="AA26" s="26">
        <f t="shared" si="2"/>
        <v>0.35550754777180243</v>
      </c>
      <c r="AB26" s="26">
        <f t="shared" si="2"/>
        <v>2.3942315243099812</v>
      </c>
      <c r="AC26" s="26">
        <f t="shared" si="2"/>
        <v>1.8546305026740788</v>
      </c>
    </row>
    <row r="27" spans="1:29">
      <c r="A27" s="26">
        <v>1990</v>
      </c>
      <c r="B27" s="26">
        <v>183.37309999999999</v>
      </c>
      <c r="C27" s="26">
        <v>155.57919999999999</v>
      </c>
      <c r="D27" s="26">
        <v>231.9913</v>
      </c>
      <c r="E27" s="26">
        <v>93.205780000000004</v>
      </c>
      <c r="F27" s="26">
        <v>36.533650000000002</v>
      </c>
      <c r="G27" s="26">
        <v>222.97329999999999</v>
      </c>
      <c r="H27" s="26">
        <v>172.8143</v>
      </c>
      <c r="V27" s="26">
        <f t="shared" si="0"/>
        <v>1990</v>
      </c>
      <c r="W27" s="26">
        <f t="shared" si="2"/>
        <v>1.9674005195815107</v>
      </c>
      <c r="X27" s="26">
        <f t="shared" si="2"/>
        <v>1.6692012018997102</v>
      </c>
      <c r="Y27" s="26">
        <f t="shared" si="2"/>
        <v>2.4890226764906638</v>
      </c>
      <c r="Z27" s="26">
        <f t="shared" si="2"/>
        <v>1</v>
      </c>
      <c r="AA27" s="26">
        <f t="shared" si="2"/>
        <v>0.39196764406670914</v>
      </c>
      <c r="AB27" s="26">
        <f t="shared" si="2"/>
        <v>2.3922690202259989</v>
      </c>
      <c r="AC27" s="26">
        <f t="shared" si="2"/>
        <v>1.8541156996915855</v>
      </c>
    </row>
    <row r="28" spans="1:29">
      <c r="A28" s="26">
        <v>1991</v>
      </c>
      <c r="B28" s="26">
        <v>192.26070000000001</v>
      </c>
      <c r="C28" s="26">
        <v>164.97030000000001</v>
      </c>
      <c r="D28" s="26">
        <v>239.01410000000001</v>
      </c>
      <c r="E28" s="26">
        <v>96.444590000000005</v>
      </c>
      <c r="F28" s="26">
        <v>40.580860000000001</v>
      </c>
      <c r="G28" s="26">
        <v>232.60990000000001</v>
      </c>
      <c r="H28" s="26">
        <v>179.2311</v>
      </c>
      <c r="V28" s="26">
        <f t="shared" si="0"/>
        <v>1991</v>
      </c>
      <c r="W28" s="26">
        <f t="shared" si="2"/>
        <v>1.9934835121389392</v>
      </c>
      <c r="X28" s="26">
        <f t="shared" si="2"/>
        <v>1.7105189622352068</v>
      </c>
      <c r="Y28" s="26">
        <f t="shared" si="2"/>
        <v>2.4782530570143955</v>
      </c>
      <c r="Z28" s="26">
        <f t="shared" si="2"/>
        <v>1</v>
      </c>
      <c r="AA28" s="26">
        <f t="shared" si="2"/>
        <v>0.42076865068325758</v>
      </c>
      <c r="AB28" s="26">
        <f t="shared" si="2"/>
        <v>2.4118501618390416</v>
      </c>
      <c r="AC28" s="26">
        <f t="shared" si="2"/>
        <v>1.8583841768625902</v>
      </c>
    </row>
    <row r="29" spans="1:29">
      <c r="A29" s="26">
        <v>1992</v>
      </c>
      <c r="B29" s="26">
        <v>197.70679999999999</v>
      </c>
      <c r="C29" s="26">
        <v>171.03870000000001</v>
      </c>
      <c r="D29" s="26">
        <v>242.2021</v>
      </c>
      <c r="E29" s="26">
        <v>96.502430000000004</v>
      </c>
      <c r="F29" s="26">
        <v>44.898029999999999</v>
      </c>
      <c r="G29" s="26">
        <v>243.0915</v>
      </c>
      <c r="H29" s="26">
        <v>183.8767</v>
      </c>
      <c r="V29" s="26">
        <f t="shared" si="0"/>
        <v>1992</v>
      </c>
      <c r="W29" s="26">
        <f t="shared" si="2"/>
        <v>2.048723539915005</v>
      </c>
      <c r="X29" s="26">
        <f t="shared" si="2"/>
        <v>1.7723771308142189</v>
      </c>
      <c r="Y29" s="26">
        <f t="shared" si="2"/>
        <v>2.5098031210198539</v>
      </c>
      <c r="Z29" s="26">
        <f t="shared" si="2"/>
        <v>1</v>
      </c>
      <c r="AA29" s="26">
        <f t="shared" si="2"/>
        <v>0.46525284389211752</v>
      </c>
      <c r="AB29" s="26">
        <f t="shared" si="2"/>
        <v>2.5190194692506704</v>
      </c>
      <c r="AC29" s="26">
        <f t="shared" si="2"/>
        <v>1.9054100502961426</v>
      </c>
    </row>
    <row r="30" spans="1:29">
      <c r="A30" s="26">
        <v>1993</v>
      </c>
      <c r="B30" s="26">
        <v>199.51769999999999</v>
      </c>
      <c r="C30" s="26">
        <v>173.75020000000001</v>
      </c>
      <c r="D30" s="26">
        <v>249.7106</v>
      </c>
      <c r="E30" s="26">
        <v>93.5244</v>
      </c>
      <c r="F30" s="26">
        <v>49.034840000000003</v>
      </c>
      <c r="G30" s="26">
        <v>251.58789999999999</v>
      </c>
      <c r="H30" s="26">
        <v>184.31469999999999</v>
      </c>
      <c r="V30" s="26">
        <f t="shared" si="0"/>
        <v>1993</v>
      </c>
      <c r="W30" s="26">
        <f t="shared" si="2"/>
        <v>2.1333224270885456</v>
      </c>
      <c r="X30" s="26">
        <f t="shared" si="2"/>
        <v>1.8578060912446379</v>
      </c>
      <c r="Y30" s="26">
        <f t="shared" si="2"/>
        <v>2.6700048329633765</v>
      </c>
      <c r="Z30" s="26">
        <f t="shared" si="2"/>
        <v>1</v>
      </c>
      <c r="AA30" s="26">
        <f t="shared" si="2"/>
        <v>0.52429996877820118</v>
      </c>
      <c r="AB30" s="26">
        <f t="shared" si="2"/>
        <v>2.6900776695707216</v>
      </c>
      <c r="AC30" s="26">
        <f t="shared" si="2"/>
        <v>1.9707659177711911</v>
      </c>
    </row>
    <row r="31" spans="1:29">
      <c r="A31" s="26">
        <v>1994</v>
      </c>
      <c r="B31" s="26">
        <v>197.66200000000001</v>
      </c>
      <c r="C31" s="26">
        <v>173.47149999999999</v>
      </c>
      <c r="D31" s="26">
        <v>255.7448</v>
      </c>
      <c r="E31" s="26">
        <v>92.4375</v>
      </c>
      <c r="F31" s="26">
        <v>53.362160000000003</v>
      </c>
      <c r="G31" s="26">
        <v>249.4896</v>
      </c>
      <c r="H31" s="26">
        <v>182.9761</v>
      </c>
      <c r="V31" s="26">
        <f t="shared" si="0"/>
        <v>1994</v>
      </c>
      <c r="W31" s="26">
        <f t="shared" si="2"/>
        <v>2.1383313049357673</v>
      </c>
      <c r="X31" s="26">
        <f t="shared" si="2"/>
        <v>1.8766355645706558</v>
      </c>
      <c r="Y31" s="26">
        <f t="shared" si="2"/>
        <v>2.7666780256930359</v>
      </c>
      <c r="Z31" s="26">
        <f t="shared" si="2"/>
        <v>1</v>
      </c>
      <c r="AA31" s="26">
        <f t="shared" si="2"/>
        <v>0.57727826910074376</v>
      </c>
      <c r="AB31" s="26">
        <f t="shared" si="2"/>
        <v>2.699008519269777</v>
      </c>
      <c r="AC31" s="26">
        <f t="shared" si="2"/>
        <v>1.9794574712643678</v>
      </c>
    </row>
    <row r="32" spans="1:29">
      <c r="A32" s="26">
        <v>1995</v>
      </c>
      <c r="B32" s="26">
        <v>195.49039999999999</v>
      </c>
      <c r="C32" s="26">
        <v>174.6497</v>
      </c>
      <c r="D32" s="26">
        <v>256.93639999999999</v>
      </c>
      <c r="E32" s="26">
        <v>91.809790000000007</v>
      </c>
      <c r="F32" s="26">
        <v>57.812849999999997</v>
      </c>
      <c r="G32" s="26">
        <v>246.88380000000001</v>
      </c>
      <c r="H32" s="26">
        <v>183.84299999999999</v>
      </c>
      <c r="V32" s="26">
        <f t="shared" si="0"/>
        <v>1995</v>
      </c>
      <c r="W32" s="26">
        <f t="shared" si="2"/>
        <v>2.1292979757387527</v>
      </c>
      <c r="X32" s="26">
        <f t="shared" si="2"/>
        <v>1.9022993081674622</v>
      </c>
      <c r="Y32" s="26">
        <f t="shared" si="2"/>
        <v>2.7985730062120822</v>
      </c>
      <c r="Z32" s="26">
        <f t="shared" si="2"/>
        <v>1</v>
      </c>
      <c r="AA32" s="26">
        <f t="shared" si="2"/>
        <v>0.62970245330045949</v>
      </c>
      <c r="AB32" s="26">
        <f t="shared" si="2"/>
        <v>2.6890792365389355</v>
      </c>
      <c r="AC32" s="26">
        <f t="shared" si="2"/>
        <v>2.0024335095418473</v>
      </c>
    </row>
    <row r="33" spans="1:29">
      <c r="A33" s="26">
        <v>1996</v>
      </c>
      <c r="B33" s="26">
        <v>198.8844</v>
      </c>
      <c r="C33" s="26">
        <v>175.80420000000001</v>
      </c>
      <c r="D33" s="26">
        <v>261.21080000000001</v>
      </c>
      <c r="E33" s="26">
        <v>92.694890000000001</v>
      </c>
      <c r="F33" s="26">
        <v>63.194949999999999</v>
      </c>
      <c r="G33" s="26">
        <v>249.1858</v>
      </c>
      <c r="H33" s="26">
        <v>185.3244</v>
      </c>
      <c r="V33" s="26">
        <f t="shared" si="0"/>
        <v>1996</v>
      </c>
      <c r="W33" s="26">
        <f t="shared" si="2"/>
        <v>2.1455810563020248</v>
      </c>
      <c r="X33" s="26">
        <f t="shared" si="2"/>
        <v>1.8965899846259056</v>
      </c>
      <c r="Y33" s="26">
        <f t="shared" si="2"/>
        <v>2.8179633203081638</v>
      </c>
      <c r="Z33" s="26">
        <f t="shared" si="2"/>
        <v>1</v>
      </c>
      <c r="AA33" s="26">
        <f t="shared" si="2"/>
        <v>0.6817522519310395</v>
      </c>
      <c r="AB33" s="26">
        <f t="shared" si="2"/>
        <v>2.6882366438969827</v>
      </c>
      <c r="AC33" s="26">
        <f t="shared" si="2"/>
        <v>1.9992946752512464</v>
      </c>
    </row>
    <row r="34" spans="1:29">
      <c r="A34" s="26">
        <v>1997</v>
      </c>
      <c r="B34" s="26">
        <v>203.5898</v>
      </c>
      <c r="C34" s="26">
        <v>177.83619999999999</v>
      </c>
      <c r="D34" s="26">
        <v>260.99950000000001</v>
      </c>
      <c r="E34" s="26">
        <v>96.271839999999997</v>
      </c>
      <c r="F34" s="26">
        <v>69.425700000000006</v>
      </c>
      <c r="G34" s="26">
        <v>253.9717</v>
      </c>
      <c r="H34" s="26">
        <v>185.66329999999999</v>
      </c>
      <c r="V34" s="26">
        <f t="shared" si="0"/>
        <v>1997</v>
      </c>
      <c r="W34" s="26">
        <f t="shared" si="2"/>
        <v>2.1147388478292304</v>
      </c>
      <c r="X34" s="26">
        <f t="shared" si="2"/>
        <v>1.8472296779619044</v>
      </c>
      <c r="Y34" s="26">
        <f t="shared" si="2"/>
        <v>2.7110679509189812</v>
      </c>
      <c r="Z34" s="26">
        <f t="shared" si="2"/>
        <v>1</v>
      </c>
      <c r="AA34" s="26">
        <f t="shared" si="2"/>
        <v>0.72114234027312663</v>
      </c>
      <c r="AB34" s="26">
        <f t="shared" si="2"/>
        <v>2.6380684112820529</v>
      </c>
      <c r="AC34" s="26">
        <f t="shared" si="2"/>
        <v>1.928531749263336</v>
      </c>
    </row>
    <row r="35" spans="1:29">
      <c r="A35" s="26">
        <v>1998</v>
      </c>
      <c r="B35" s="26">
        <v>207.6491</v>
      </c>
      <c r="C35" s="26">
        <v>179.28</v>
      </c>
      <c r="D35" s="26">
        <v>261.51749999999998</v>
      </c>
      <c r="E35" s="26">
        <v>99.34975</v>
      </c>
      <c r="F35" s="26">
        <v>80.701660000000004</v>
      </c>
      <c r="G35" s="26">
        <v>253.1634</v>
      </c>
      <c r="H35" s="26">
        <v>187.1815</v>
      </c>
      <c r="V35" s="26">
        <f t="shared" si="0"/>
        <v>1998</v>
      </c>
      <c r="W35" s="26">
        <f t="shared" si="2"/>
        <v>2.0900817566224372</v>
      </c>
      <c r="X35" s="26">
        <f t="shared" si="2"/>
        <v>1.8045339822193815</v>
      </c>
      <c r="Y35" s="26">
        <f t="shared" si="2"/>
        <v>2.6322914753182567</v>
      </c>
      <c r="Z35" s="26">
        <f t="shared" si="2"/>
        <v>1</v>
      </c>
      <c r="AA35" s="26">
        <f t="shared" si="2"/>
        <v>0.81229857146092466</v>
      </c>
      <c r="AB35" s="26">
        <f t="shared" si="2"/>
        <v>2.5482036945236399</v>
      </c>
      <c r="AC35" s="26">
        <f t="shared" si="2"/>
        <v>1.8840661400758432</v>
      </c>
    </row>
    <row r="36" spans="1:29">
      <c r="A36" s="26">
        <v>1999</v>
      </c>
      <c r="B36" s="26">
        <v>210.14959999999999</v>
      </c>
      <c r="C36" s="26">
        <v>179.64279999999999</v>
      </c>
      <c r="D36" s="26">
        <v>262.29160000000002</v>
      </c>
      <c r="E36" s="26">
        <v>99.868300000000005</v>
      </c>
      <c r="F36" s="26">
        <v>83.642520000000005</v>
      </c>
      <c r="G36" s="26">
        <v>250.22829999999999</v>
      </c>
      <c r="H36" s="26">
        <v>189.77440000000001</v>
      </c>
      <c r="V36" s="26">
        <f t="shared" si="0"/>
        <v>1999</v>
      </c>
      <c r="W36" s="26">
        <f t="shared" si="2"/>
        <v>2.1042673200605195</v>
      </c>
      <c r="X36" s="26">
        <f t="shared" si="2"/>
        <v>1.7987970156696367</v>
      </c>
      <c r="Y36" s="26">
        <f t="shared" si="2"/>
        <v>2.626374935790436</v>
      </c>
      <c r="Z36" s="26">
        <f t="shared" si="2"/>
        <v>1</v>
      </c>
      <c r="AA36" s="26">
        <f t="shared" si="2"/>
        <v>0.83752822467189292</v>
      </c>
      <c r="AB36" s="26">
        <f t="shared" si="2"/>
        <v>2.5055828526168962</v>
      </c>
      <c r="AC36" s="26">
        <f t="shared" si="2"/>
        <v>1.9002466248048682</v>
      </c>
    </row>
    <row r="37" spans="1:29">
      <c r="A37" s="26">
        <v>2000</v>
      </c>
      <c r="B37" s="26">
        <v>209.59440000000001</v>
      </c>
      <c r="C37" s="26">
        <v>181.2688</v>
      </c>
      <c r="D37" s="26">
        <v>265.14109999999999</v>
      </c>
      <c r="E37" s="26">
        <v>100.4156</v>
      </c>
      <c r="F37" s="26">
        <v>85.118589999999998</v>
      </c>
      <c r="G37" s="26">
        <v>251.4984</v>
      </c>
      <c r="H37" s="26">
        <v>192.87180000000001</v>
      </c>
      <c r="V37" s="26">
        <f t="shared" si="0"/>
        <v>2000</v>
      </c>
      <c r="W37" s="26">
        <f t="shared" si="2"/>
        <v>2.0872693087528233</v>
      </c>
      <c r="X37" s="26">
        <f t="shared" si="2"/>
        <v>1.8051856484450624</v>
      </c>
      <c r="Y37" s="26">
        <f t="shared" si="2"/>
        <v>2.6404373424049647</v>
      </c>
      <c r="Z37" s="26">
        <f t="shared" si="2"/>
        <v>1</v>
      </c>
      <c r="AA37" s="26">
        <f t="shared" si="2"/>
        <v>0.84766301251996701</v>
      </c>
      <c r="AB37" s="26">
        <f t="shared" si="2"/>
        <v>2.5045749863567015</v>
      </c>
      <c r="AC37" s="26">
        <f t="shared" si="2"/>
        <v>1.9207354235796033</v>
      </c>
    </row>
    <row r="38" spans="1:29">
      <c r="A38" s="26">
        <v>2001</v>
      </c>
      <c r="B38" s="26">
        <v>216.24770000000001</v>
      </c>
      <c r="C38" s="26">
        <v>186.58359999999999</v>
      </c>
      <c r="D38" s="26">
        <v>268.11059999999998</v>
      </c>
      <c r="E38" s="26">
        <v>101.7625</v>
      </c>
      <c r="F38" s="26">
        <v>89.111530000000002</v>
      </c>
      <c r="G38" s="26">
        <v>253.76240000000001</v>
      </c>
      <c r="H38" s="26">
        <v>200.50700000000001</v>
      </c>
      <c r="V38" s="26">
        <f t="shared" si="0"/>
        <v>2001</v>
      </c>
      <c r="W38" s="26">
        <f t="shared" si="2"/>
        <v>2.1250234614912173</v>
      </c>
      <c r="X38" s="26">
        <f t="shared" si="2"/>
        <v>1.8335202063628546</v>
      </c>
      <c r="Y38" s="26">
        <f t="shared" si="2"/>
        <v>2.6346699422675344</v>
      </c>
      <c r="Z38" s="26">
        <f t="shared" si="2"/>
        <v>1</v>
      </c>
      <c r="AA38" s="26">
        <f t="shared" si="2"/>
        <v>0.87568141505957497</v>
      </c>
      <c r="AB38" s="26">
        <f t="shared" si="2"/>
        <v>2.4936730131433484</v>
      </c>
      <c r="AC38" s="26">
        <f t="shared" si="2"/>
        <v>1.9703427097408182</v>
      </c>
    </row>
    <row r="39" spans="1:29">
      <c r="A39" s="26">
        <v>2002</v>
      </c>
      <c r="B39" s="26">
        <v>219.27930000000001</v>
      </c>
      <c r="C39" s="26">
        <v>189.51320000000001</v>
      </c>
      <c r="D39" s="26">
        <v>274.3562</v>
      </c>
      <c r="E39" s="26">
        <v>102.4175</v>
      </c>
      <c r="F39" s="26">
        <v>93.36027</v>
      </c>
      <c r="G39" s="26">
        <v>260.70749999999998</v>
      </c>
      <c r="H39" s="26">
        <v>207.8912</v>
      </c>
      <c r="V39" s="26">
        <f t="shared" si="0"/>
        <v>2002</v>
      </c>
      <c r="W39" s="26">
        <f t="shared" si="2"/>
        <v>2.1410335147801889</v>
      </c>
      <c r="X39" s="26">
        <f t="shared" si="2"/>
        <v>1.8503986135181976</v>
      </c>
      <c r="Y39" s="26">
        <f t="shared" si="2"/>
        <v>2.6788019625552271</v>
      </c>
      <c r="Z39" s="26">
        <f t="shared" si="2"/>
        <v>1</v>
      </c>
      <c r="AA39" s="26">
        <f t="shared" si="2"/>
        <v>0.91156560158176092</v>
      </c>
      <c r="AB39" s="26">
        <f t="shared" si="2"/>
        <v>2.5455366514511679</v>
      </c>
      <c r="AC39" s="26">
        <f t="shared" si="2"/>
        <v>2.0298406034125027</v>
      </c>
    </row>
    <row r="40" spans="1:29">
      <c r="A40" s="26">
        <v>2003</v>
      </c>
      <c r="B40" s="26">
        <v>221.97059999999999</v>
      </c>
      <c r="C40" s="26">
        <v>192.10079999999999</v>
      </c>
      <c r="D40" s="26">
        <v>282.9975</v>
      </c>
      <c r="E40" s="26">
        <v>104.4713</v>
      </c>
      <c r="F40" s="26">
        <v>100.8365</v>
      </c>
      <c r="G40" s="26">
        <v>267.75020000000001</v>
      </c>
      <c r="H40" s="26">
        <v>213.9847</v>
      </c>
      <c r="V40" s="26">
        <f t="shared" si="0"/>
        <v>2003</v>
      </c>
      <c r="W40" s="26">
        <f t="shared" si="2"/>
        <v>2.1247041053380209</v>
      </c>
      <c r="X40" s="26">
        <f t="shared" si="2"/>
        <v>1.8387901749092812</v>
      </c>
      <c r="Y40" s="26">
        <f t="shared" si="2"/>
        <v>2.7088540106230132</v>
      </c>
      <c r="Z40" s="26">
        <f t="shared" si="2"/>
        <v>1</v>
      </c>
      <c r="AA40" s="26">
        <f t="shared" si="2"/>
        <v>0.96520766947477443</v>
      </c>
      <c r="AB40" s="26">
        <f t="shared" si="2"/>
        <v>2.562906750466396</v>
      </c>
      <c r="AC40" s="26">
        <f t="shared" si="2"/>
        <v>2.0482630157756248</v>
      </c>
    </row>
    <row r="41" spans="1:29">
      <c r="A41" s="26">
        <v>2004</v>
      </c>
      <c r="B41" s="26">
        <v>225.41640000000001</v>
      </c>
      <c r="C41" s="26">
        <v>193.96250000000001</v>
      </c>
      <c r="D41" s="26">
        <v>289.84980000000002</v>
      </c>
      <c r="E41" s="26">
        <v>104.1636</v>
      </c>
      <c r="F41" s="26">
        <v>106.0663</v>
      </c>
      <c r="G41" s="26">
        <v>269.15679999999998</v>
      </c>
      <c r="H41" s="26">
        <v>217.2629</v>
      </c>
      <c r="V41" s="26">
        <f t="shared" si="0"/>
        <v>2004</v>
      </c>
      <c r="W41" s="26">
        <f t="shared" si="2"/>
        <v>2.1640611499602547</v>
      </c>
      <c r="X41" s="26">
        <f t="shared" si="2"/>
        <v>1.8620948200715028</v>
      </c>
      <c r="Y41" s="26">
        <f t="shared" si="2"/>
        <v>2.7826400009216274</v>
      </c>
      <c r="Z41" s="26">
        <f t="shared" si="2"/>
        <v>1</v>
      </c>
      <c r="AA41" s="26">
        <f t="shared" si="2"/>
        <v>1.0182664577645166</v>
      </c>
      <c r="AB41" s="26">
        <f t="shared" si="2"/>
        <v>2.5839813524110147</v>
      </c>
      <c r="AC41" s="26">
        <f t="shared" si="2"/>
        <v>2.085785245517628</v>
      </c>
    </row>
    <row r="42" spans="1:29">
      <c r="A42" s="26">
        <v>2005</v>
      </c>
      <c r="B42" s="26">
        <v>225.03139999999999</v>
      </c>
      <c r="C42" s="26">
        <v>198.86279999999999</v>
      </c>
      <c r="D42" s="26">
        <v>293.0652</v>
      </c>
      <c r="E42" s="26">
        <v>106.3875</v>
      </c>
      <c r="F42" s="26">
        <v>112.7944</v>
      </c>
      <c r="G42" s="26">
        <v>272.82749999999999</v>
      </c>
      <c r="H42" s="26">
        <v>220.1123</v>
      </c>
      <c r="V42" s="26">
        <f t="shared" si="0"/>
        <v>2005</v>
      </c>
      <c r="W42" s="26">
        <f t="shared" si="2"/>
        <v>2.1152052637762893</v>
      </c>
      <c r="X42" s="26">
        <f t="shared" si="2"/>
        <v>1.8692308776876982</v>
      </c>
      <c r="Y42" s="26">
        <f t="shared" si="2"/>
        <v>2.7546958054282693</v>
      </c>
      <c r="Z42" s="26">
        <f t="shared" si="2"/>
        <v>1</v>
      </c>
      <c r="AA42" s="26">
        <f t="shared" si="2"/>
        <v>1.0602223005522264</v>
      </c>
      <c r="AB42" s="26">
        <f t="shared" si="2"/>
        <v>2.5644695100458228</v>
      </c>
      <c r="AC42" s="26">
        <f t="shared" si="2"/>
        <v>2.0689676888732227</v>
      </c>
    </row>
    <row r="43" spans="1:29">
      <c r="A43" s="26">
        <v>2006</v>
      </c>
      <c r="B43" s="26">
        <v>227.95650000000001</v>
      </c>
      <c r="C43" s="26">
        <v>202.92679999999999</v>
      </c>
      <c r="D43" s="26">
        <v>293.5822</v>
      </c>
      <c r="E43" s="26">
        <v>108.6187</v>
      </c>
      <c r="F43" s="26">
        <v>117.366</v>
      </c>
      <c r="G43" s="26">
        <v>272.96589999999998</v>
      </c>
      <c r="H43" s="26">
        <v>221.87520000000001</v>
      </c>
      <c r="V43" s="26">
        <f t="shared" si="0"/>
        <v>2006</v>
      </c>
      <c r="W43" s="26">
        <f t="shared" si="2"/>
        <v>2.0986855854470732</v>
      </c>
      <c r="X43" s="26">
        <f t="shared" si="2"/>
        <v>1.8682492057076725</v>
      </c>
      <c r="Y43" s="26">
        <f t="shared" si="2"/>
        <v>2.7028697636778931</v>
      </c>
      <c r="Z43" s="26">
        <f t="shared" si="2"/>
        <v>1</v>
      </c>
      <c r="AA43" s="26">
        <f t="shared" si="2"/>
        <v>1.0805321735575917</v>
      </c>
      <c r="AB43" s="26">
        <f t="shared" si="2"/>
        <v>2.5130654298016819</v>
      </c>
      <c r="AC43" s="26">
        <f t="shared" si="2"/>
        <v>2.0426979884679159</v>
      </c>
    </row>
    <row r="44" spans="1:29">
      <c r="A44" s="26">
        <v>2007</v>
      </c>
      <c r="B44" s="26">
        <v>228.70779999999999</v>
      </c>
      <c r="C44" s="26">
        <v>205.5829</v>
      </c>
      <c r="D44" s="26">
        <v>299.0924</v>
      </c>
      <c r="E44" s="26">
        <v>111.7299</v>
      </c>
      <c r="F44" s="26">
        <v>123.8944</v>
      </c>
      <c r="G44" s="26">
        <v>270.2824</v>
      </c>
      <c r="H44" s="26">
        <v>225.2175</v>
      </c>
      <c r="V44" s="26">
        <f t="shared" si="0"/>
        <v>2007</v>
      </c>
      <c r="W44" s="26">
        <f t="shared" si="2"/>
        <v>2.0469704170504044</v>
      </c>
      <c r="X44" s="26">
        <f t="shared" si="2"/>
        <v>1.8399989617819401</v>
      </c>
      <c r="Y44" s="26">
        <f t="shared" si="2"/>
        <v>2.6769235450850668</v>
      </c>
      <c r="Z44" s="26">
        <f t="shared" si="2"/>
        <v>1</v>
      </c>
      <c r="AA44" s="26">
        <f t="shared" si="2"/>
        <v>1.1088741688661674</v>
      </c>
      <c r="AB44" s="26">
        <f t="shared" si="2"/>
        <v>2.4190695597149912</v>
      </c>
      <c r="AC44" s="26">
        <f t="shared" si="2"/>
        <v>2.0157316886527239</v>
      </c>
    </row>
    <row r="45" spans="1:29">
      <c r="A45" s="26">
        <v>2008</v>
      </c>
      <c r="B45" s="26">
        <v>230.1756</v>
      </c>
      <c r="C45" s="26">
        <v>209.63</v>
      </c>
      <c r="D45" s="26">
        <v>302.9699</v>
      </c>
      <c r="E45" s="26">
        <v>115.0403</v>
      </c>
      <c r="F45" s="26">
        <v>134.1378</v>
      </c>
      <c r="G45" s="26">
        <v>271.8023</v>
      </c>
      <c r="H45" s="26">
        <v>232.18729999999999</v>
      </c>
      <c r="V45" s="26">
        <f t="shared" si="0"/>
        <v>2008</v>
      </c>
      <c r="W45" s="26">
        <f t="shared" si="2"/>
        <v>2.0008257975683303</v>
      </c>
      <c r="X45" s="26">
        <f t="shared" si="2"/>
        <v>1.8222309920958133</v>
      </c>
      <c r="Y45" s="26">
        <f t="shared" si="2"/>
        <v>2.6335979652347916</v>
      </c>
      <c r="Z45" s="26">
        <f t="shared" si="2"/>
        <v>1</v>
      </c>
      <c r="AA45" s="26">
        <f t="shared" si="2"/>
        <v>1.166007042749367</v>
      </c>
      <c r="AB45" s="26">
        <f t="shared" si="2"/>
        <v>2.362670299016953</v>
      </c>
      <c r="AC45" s="26">
        <f t="shared" si="2"/>
        <v>2.0183127130231751</v>
      </c>
    </row>
    <row r="46" spans="1:29">
      <c r="A46" s="26">
        <v>2009</v>
      </c>
      <c r="B46" s="26">
        <v>238.93539999999999</v>
      </c>
      <c r="C46" s="26">
        <v>222.18889999999999</v>
      </c>
      <c r="D46" s="26">
        <v>319.57560000000001</v>
      </c>
      <c r="E46" s="26">
        <v>120.93340000000001</v>
      </c>
      <c r="F46" s="26">
        <v>143.7945</v>
      </c>
      <c r="G46" s="26">
        <v>282.78039999999999</v>
      </c>
      <c r="H46" s="26">
        <v>247.7799</v>
      </c>
      <c r="V46" s="26">
        <f t="shared" si="0"/>
        <v>2009</v>
      </c>
      <c r="W46" s="26">
        <f t="shared" si="2"/>
        <v>1.9757602118190671</v>
      </c>
      <c r="X46" s="26">
        <f t="shared" si="2"/>
        <v>1.8372831657755424</v>
      </c>
      <c r="Y46" s="26">
        <f t="shared" si="2"/>
        <v>2.6425751694734458</v>
      </c>
      <c r="Z46" s="26">
        <f t="shared" si="2"/>
        <v>1</v>
      </c>
      <c r="AA46" s="26">
        <f t="shared" si="2"/>
        <v>1.1890387601770891</v>
      </c>
      <c r="AB46" s="26">
        <f t="shared" si="2"/>
        <v>2.3383151387457888</v>
      </c>
      <c r="AC46" s="26">
        <f t="shared" si="2"/>
        <v>2.0488955077753541</v>
      </c>
    </row>
    <row r="47" spans="1:29">
      <c r="A47" s="26">
        <v>2010</v>
      </c>
      <c r="B47" s="26">
        <v>239.42760000000001</v>
      </c>
      <c r="C47" s="26">
        <v>224.15100000000001</v>
      </c>
      <c r="D47" s="26">
        <v>328.37450000000001</v>
      </c>
      <c r="E47" s="26">
        <v>121.5239</v>
      </c>
      <c r="F47" s="26">
        <v>149.01419999999999</v>
      </c>
      <c r="G47" s="26">
        <v>279.86270000000002</v>
      </c>
      <c r="H47" s="26">
        <v>250.00110000000001</v>
      </c>
      <c r="V47" s="26">
        <f t="shared" si="0"/>
        <v>2010</v>
      </c>
      <c r="W47" s="26">
        <f t="shared" si="2"/>
        <v>1.9702099751571502</v>
      </c>
      <c r="X47" s="26">
        <f t="shared" si="2"/>
        <v>1.8445013696894192</v>
      </c>
      <c r="Y47" s="26">
        <f t="shared" si="2"/>
        <v>2.7021392499746963</v>
      </c>
      <c r="Z47" s="26">
        <f t="shared" si="2"/>
        <v>1</v>
      </c>
      <c r="AA47" s="26">
        <f t="shared" si="2"/>
        <v>1.226213115280204</v>
      </c>
      <c r="AB47" s="26">
        <f t="shared" si="2"/>
        <v>2.3029437007864297</v>
      </c>
      <c r="AC47" s="26">
        <f t="shared" si="2"/>
        <v>2.0572175514446132</v>
      </c>
    </row>
    <row r="48" spans="1:29">
      <c r="A48" s="26">
        <v>2011</v>
      </c>
      <c r="B48" s="26">
        <v>242.93289999999999</v>
      </c>
      <c r="C48" s="26">
        <v>227.43010000000001</v>
      </c>
      <c r="D48" s="26">
        <v>327.47539999999998</v>
      </c>
      <c r="E48" s="26">
        <v>122.7555</v>
      </c>
      <c r="F48" s="26">
        <v>154.24529999999999</v>
      </c>
      <c r="G48" s="26">
        <v>277.27749999999997</v>
      </c>
      <c r="H48" s="26">
        <v>248.58330000000001</v>
      </c>
      <c r="V48" s="26">
        <f t="shared" si="0"/>
        <v>2011</v>
      </c>
      <c r="W48" s="26">
        <f t="shared" si="2"/>
        <v>1.9789980896986286</v>
      </c>
      <c r="X48" s="26">
        <f t="shared" si="2"/>
        <v>1.8527080253023287</v>
      </c>
      <c r="Y48" s="26">
        <f t="shared" si="2"/>
        <v>2.667704502038605</v>
      </c>
      <c r="Z48" s="26">
        <f t="shared" si="2"/>
        <v>1</v>
      </c>
      <c r="AA48" s="26">
        <f t="shared" si="2"/>
        <v>1.2565245549079267</v>
      </c>
      <c r="AB48" s="26">
        <f t="shared" si="2"/>
        <v>2.2587786290634635</v>
      </c>
      <c r="AC48" s="26">
        <f t="shared" si="2"/>
        <v>2.0250277991617485</v>
      </c>
    </row>
    <row r="49" spans="1:29">
      <c r="A49" s="26">
        <v>2012</v>
      </c>
      <c r="B49" s="26">
        <v>249.5736</v>
      </c>
      <c r="C49" s="26">
        <v>231.1499</v>
      </c>
      <c r="D49" s="26">
        <v>335.81779999999998</v>
      </c>
      <c r="E49" s="26">
        <v>125.96510000000001</v>
      </c>
      <c r="F49" s="26">
        <v>158.19999999999999</v>
      </c>
      <c r="G49" s="26">
        <v>280.94389999999999</v>
      </c>
      <c r="H49" s="26">
        <v>247.1514</v>
      </c>
      <c r="V49" s="26">
        <f t="shared" si="0"/>
        <v>2012</v>
      </c>
      <c r="W49" s="26">
        <f t="shared" si="2"/>
        <v>1.9812916434790271</v>
      </c>
      <c r="X49" s="26">
        <f t="shared" si="2"/>
        <v>1.8350312904129793</v>
      </c>
      <c r="Y49" s="26">
        <f t="shared" si="2"/>
        <v>2.6659590632643484</v>
      </c>
      <c r="Z49" s="26">
        <f t="shared" si="2"/>
        <v>1</v>
      </c>
      <c r="AA49" s="26">
        <f t="shared" si="2"/>
        <v>1.255903420868161</v>
      </c>
      <c r="AB49" s="26">
        <f t="shared" si="2"/>
        <v>2.2303312584199908</v>
      </c>
      <c r="AC49" s="26">
        <f t="shared" si="2"/>
        <v>1.9620625077898559</v>
      </c>
    </row>
    <row r="50" spans="1:29">
      <c r="A50" s="26">
        <v>2013</v>
      </c>
      <c r="B50" s="26">
        <v>254.8674</v>
      </c>
      <c r="C50" s="26">
        <v>235.97890000000001</v>
      </c>
      <c r="D50" s="26">
        <v>338.68819999999999</v>
      </c>
      <c r="E50" s="26">
        <v>125.8921</v>
      </c>
      <c r="F50" s="26">
        <v>162.0609</v>
      </c>
      <c r="G50" s="26">
        <v>283.43049999999999</v>
      </c>
      <c r="H50" s="26">
        <v>247.1352</v>
      </c>
      <c r="V50" s="26">
        <f t="shared" si="0"/>
        <v>2013</v>
      </c>
      <c r="W50" s="26">
        <f t="shared" si="2"/>
        <v>2.0244908139589377</v>
      </c>
      <c r="X50" s="26">
        <f t="shared" si="2"/>
        <v>1.8744535995507265</v>
      </c>
      <c r="Y50" s="26">
        <f t="shared" si="2"/>
        <v>2.6903054282198804</v>
      </c>
      <c r="Z50" s="26">
        <f t="shared" si="2"/>
        <v>1</v>
      </c>
      <c r="AA50" s="26">
        <f t="shared" si="2"/>
        <v>1.2872999973787076</v>
      </c>
      <c r="AB50" s="26">
        <f t="shared" si="2"/>
        <v>2.2513763770721118</v>
      </c>
      <c r="AC50" s="26">
        <f t="shared" si="2"/>
        <v>1.9630715509551433</v>
      </c>
    </row>
    <row r="51" spans="1:29">
      <c r="A51" s="26">
        <v>2014</v>
      </c>
      <c r="B51" s="26">
        <v>260.36689999999999</v>
      </c>
      <c r="C51" s="26">
        <v>242.6591</v>
      </c>
      <c r="D51" s="26">
        <v>342.6311</v>
      </c>
      <c r="E51" s="26">
        <v>126.5474</v>
      </c>
      <c r="F51" s="26">
        <v>166.29339999999999</v>
      </c>
      <c r="G51" s="26">
        <v>284.06270000000001</v>
      </c>
      <c r="H51" s="26">
        <v>246.0307</v>
      </c>
      <c r="V51" s="26">
        <f t="shared" si="0"/>
        <v>2014</v>
      </c>
      <c r="W51" s="26">
        <f t="shared" si="2"/>
        <v>2.0574654240229351</v>
      </c>
      <c r="X51" s="26">
        <f t="shared" si="2"/>
        <v>1.9175352476621408</v>
      </c>
      <c r="Y51" s="26">
        <f t="shared" si="2"/>
        <v>2.7075317232910359</v>
      </c>
      <c r="Z51" s="26">
        <f t="shared" si="2"/>
        <v>1</v>
      </c>
      <c r="AA51" s="26">
        <f t="shared" si="2"/>
        <v>1.3140799415871049</v>
      </c>
      <c r="AB51" s="26">
        <f t="shared" si="2"/>
        <v>2.2447138384510468</v>
      </c>
      <c r="AC51" s="26">
        <f t="shared" si="2"/>
        <v>1.9441782288691827</v>
      </c>
    </row>
    <row r="52" spans="1:29">
      <c r="A52" s="26">
        <v>2015</v>
      </c>
      <c r="B52" s="26">
        <v>260.77949999999998</v>
      </c>
      <c r="C52" s="26">
        <v>246.10679999999999</v>
      </c>
      <c r="D52" s="26">
        <v>345.04969999999997</v>
      </c>
      <c r="E52" s="26">
        <v>129.47329999999999</v>
      </c>
      <c r="F52" s="26">
        <v>169.97380000000001</v>
      </c>
      <c r="G52" s="26">
        <v>285.55840000000001</v>
      </c>
      <c r="H52" s="26">
        <v>244.61439999999999</v>
      </c>
      <c r="V52" s="26">
        <f t="shared" si="0"/>
        <v>2015</v>
      </c>
      <c r="W52" s="26">
        <f t="shared" si="2"/>
        <v>2.0141565867248303</v>
      </c>
      <c r="X52" s="26">
        <f t="shared" si="2"/>
        <v>1.9008305187247101</v>
      </c>
      <c r="Y52" s="26">
        <f t="shared" si="2"/>
        <v>2.6650259165403214</v>
      </c>
      <c r="Z52" s="26">
        <f t="shared" si="2"/>
        <v>1</v>
      </c>
      <c r="AA52" s="26">
        <f t="shared" si="2"/>
        <v>1.3128096680937307</v>
      </c>
      <c r="AB52" s="26">
        <f t="shared" si="2"/>
        <v>2.2055389026154431</v>
      </c>
      <c r="AC52" s="26">
        <f t="shared" si="2"/>
        <v>1.8893038178527928</v>
      </c>
    </row>
    <row r="53" spans="1:29">
      <c r="A53" s="26">
        <v>2016</v>
      </c>
      <c r="B53" s="26">
        <v>264.22989999999999</v>
      </c>
      <c r="C53" s="26">
        <v>249.9385</v>
      </c>
      <c r="D53" s="26">
        <v>345.1318</v>
      </c>
      <c r="E53" s="26">
        <v>129.6362</v>
      </c>
      <c r="F53" s="26">
        <v>176.33949999999999</v>
      </c>
      <c r="G53" s="26">
        <v>284.81880000000001</v>
      </c>
      <c r="H53" s="26">
        <v>245.02209999999999</v>
      </c>
      <c r="V53" s="26">
        <f t="shared" si="0"/>
        <v>2016</v>
      </c>
      <c r="W53" s="26">
        <f t="shared" si="2"/>
        <v>2.0382416331240809</v>
      </c>
      <c r="X53" s="26">
        <f t="shared" si="2"/>
        <v>1.9279992779794533</v>
      </c>
      <c r="Y53" s="26">
        <f t="shared" si="2"/>
        <v>2.6623103731827991</v>
      </c>
      <c r="Z53" s="26">
        <f t="shared" si="2"/>
        <v>1</v>
      </c>
      <c r="AA53" s="26">
        <f t="shared" si="2"/>
        <v>1.3602643397446081</v>
      </c>
      <c r="AB53" s="26">
        <f t="shared" si="2"/>
        <v>2.1970622403310185</v>
      </c>
      <c r="AC53" s="26">
        <f t="shared" si="2"/>
        <v>1.890074685928776</v>
      </c>
    </row>
    <row r="54" spans="1:29">
      <c r="A54" s="26">
        <v>2017</v>
      </c>
      <c r="B54" s="26">
        <v>264.54169999999999</v>
      </c>
      <c r="C54" s="26">
        <v>253.2741</v>
      </c>
      <c r="D54" s="26">
        <v>348.35390000000001</v>
      </c>
      <c r="E54" s="26">
        <v>130.50200000000001</v>
      </c>
      <c r="F54" s="26">
        <v>186.643</v>
      </c>
      <c r="G54" s="26">
        <v>287.88920000000002</v>
      </c>
      <c r="H54" s="26">
        <v>245.38249999999999</v>
      </c>
      <c r="V54" s="26">
        <f t="shared" si="0"/>
        <v>2017</v>
      </c>
      <c r="W54" s="26">
        <f t="shared" si="2"/>
        <v>2.0271083968061792</v>
      </c>
      <c r="X54" s="26">
        <f t="shared" si="2"/>
        <v>1.9407679575791941</v>
      </c>
      <c r="Y54" s="26">
        <f t="shared" si="2"/>
        <v>2.6693376346722655</v>
      </c>
      <c r="Z54" s="26">
        <f t="shared" si="2"/>
        <v>1</v>
      </c>
      <c r="AA54" s="26">
        <f t="shared" si="2"/>
        <v>1.4301926407258125</v>
      </c>
      <c r="AB54" s="26">
        <f t="shared" si="2"/>
        <v>2.2060137009394492</v>
      </c>
      <c r="AC54" s="26">
        <f t="shared" si="2"/>
        <v>1.880296853688066</v>
      </c>
    </row>
    <row r="55" spans="1:29">
      <c r="A55" s="26">
        <v>2018</v>
      </c>
      <c r="B55" s="26">
        <v>264.77120000000002</v>
      </c>
      <c r="C55" s="26">
        <v>255.64609999999999</v>
      </c>
      <c r="D55" s="26">
        <v>356.53750000000002</v>
      </c>
      <c r="E55" s="26">
        <v>132.1592</v>
      </c>
      <c r="F55" s="26">
        <v>195.80119999999999</v>
      </c>
      <c r="G55" s="26">
        <v>290.51240000000001</v>
      </c>
      <c r="H55" s="26">
        <v>244.57769999999999</v>
      </c>
      <c r="V55" s="26">
        <f t="shared" si="0"/>
        <v>2018</v>
      </c>
      <c r="W55" s="26">
        <f t="shared" si="2"/>
        <v>2.0034261708605987</v>
      </c>
      <c r="X55" s="26">
        <f t="shared" si="2"/>
        <v>1.9343798993940642</v>
      </c>
      <c r="Y55" s="26">
        <f t="shared" si="2"/>
        <v>2.6977879708714947</v>
      </c>
      <c r="Z55" s="26">
        <f t="shared" si="2"/>
        <v>1</v>
      </c>
      <c r="AA55" s="26">
        <f t="shared" si="2"/>
        <v>1.4815555784235981</v>
      </c>
      <c r="AB55" s="26">
        <f t="shared" si="2"/>
        <v>2.1982003523023748</v>
      </c>
      <c r="AC55" s="26">
        <f t="shared" si="2"/>
        <v>1.8506293924297361</v>
      </c>
    </row>
    <row r="56" spans="1:29">
      <c r="A56" s="26">
        <v>2019</v>
      </c>
      <c r="B56" s="26">
        <v>264.82139999999998</v>
      </c>
      <c r="C56" s="26">
        <v>259.6037</v>
      </c>
      <c r="D56" s="26">
        <v>360.16019999999997</v>
      </c>
      <c r="E56" s="26">
        <v>136.2518</v>
      </c>
      <c r="F56" s="26">
        <v>201.1833</v>
      </c>
      <c r="G56" s="26">
        <v>298.10109999999997</v>
      </c>
      <c r="H56" s="26">
        <v>247.1232</v>
      </c>
      <c r="V56" s="26">
        <f t="shared" si="0"/>
        <v>2019</v>
      </c>
      <c r="W56" s="26">
        <f t="shared" si="2"/>
        <v>1.9436176256020101</v>
      </c>
      <c r="X56" s="26">
        <f t="shared" si="2"/>
        <v>1.9053230856399694</v>
      </c>
      <c r="Y56" s="26">
        <f t="shared" si="2"/>
        <v>2.6433426934543247</v>
      </c>
      <c r="Z56" s="26">
        <f t="shared" si="2"/>
        <v>1</v>
      </c>
      <c r="AA56" s="26">
        <f t="shared" si="2"/>
        <v>1.4765551721151573</v>
      </c>
      <c r="AB56" s="26">
        <f t="shared" si="2"/>
        <v>2.1878690776929184</v>
      </c>
      <c r="AC56" s="26">
        <f t="shared" si="2"/>
        <v>1.8137242957524231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93B32-FA09-4053-BD0C-94C8C6059B8D}">
  <dimension ref="A1:Z15"/>
  <sheetViews>
    <sheetView topLeftCell="A5" workbookViewId="0">
      <selection activeCell="B5" sqref="B5"/>
    </sheetView>
  </sheetViews>
  <sheetFormatPr defaultColWidth="8.7109375" defaultRowHeight="15"/>
  <cols>
    <col min="1" max="16384" width="8.7109375" style="26"/>
  </cols>
  <sheetData>
    <row r="1" spans="1:26">
      <c r="A1" s="26" t="s">
        <v>278</v>
      </c>
      <c r="B1" s="26" t="s">
        <v>284</v>
      </c>
    </row>
    <row r="2" spans="1:26">
      <c r="A2" s="26" t="s">
        <v>2</v>
      </c>
      <c r="B2" s="26" t="s">
        <v>285</v>
      </c>
    </row>
    <row r="3" spans="1:26">
      <c r="A3" s="26" t="s">
        <v>3</v>
      </c>
      <c r="B3" s="26" t="s">
        <v>286</v>
      </c>
    </row>
    <row r="4" spans="1:26">
      <c r="B4" s="26" t="s">
        <v>287</v>
      </c>
    </row>
    <row r="5" spans="1:26" ht="409.5">
      <c r="A5" s="27" t="s">
        <v>5</v>
      </c>
      <c r="B5" s="99" t="s">
        <v>288</v>
      </c>
      <c r="C5" s="27"/>
      <c r="D5" s="27"/>
      <c r="E5" s="27"/>
      <c r="F5" s="27"/>
      <c r="G5" s="27"/>
      <c r="H5" s="27"/>
      <c r="I5" s="27"/>
      <c r="J5" s="27"/>
      <c r="K5" s="27"/>
      <c r="L5" s="27"/>
      <c r="M5" s="27"/>
      <c r="N5" s="27"/>
      <c r="O5" s="27"/>
      <c r="P5" s="27"/>
      <c r="Q5" s="27"/>
      <c r="R5" s="27"/>
      <c r="S5" s="27"/>
      <c r="T5" s="27"/>
      <c r="U5" s="27"/>
      <c r="V5" s="27"/>
      <c r="W5" s="27"/>
      <c r="X5" s="27"/>
      <c r="Y5" s="27"/>
      <c r="Z5" s="27"/>
    </row>
    <row r="6" spans="1:26">
      <c r="A6" s="26" t="s">
        <v>289</v>
      </c>
      <c r="B6" s="26" t="s">
        <v>290</v>
      </c>
      <c r="C6" s="26" t="s">
        <v>291</v>
      </c>
      <c r="D6" s="31" t="s">
        <v>292</v>
      </c>
      <c r="E6" s="31" t="s">
        <v>293</v>
      </c>
      <c r="F6" s="31" t="s">
        <v>294</v>
      </c>
      <c r="G6" s="26" t="s">
        <v>295</v>
      </c>
      <c r="H6" s="26" t="s">
        <v>296</v>
      </c>
      <c r="I6" s="26" t="s">
        <v>297</v>
      </c>
      <c r="J6" s="26" t="s">
        <v>298</v>
      </c>
    </row>
    <row r="7" spans="1:26">
      <c r="A7" s="26" t="s">
        <v>299</v>
      </c>
      <c r="B7" s="26" t="s">
        <v>300</v>
      </c>
      <c r="C7" s="26" t="s">
        <v>301</v>
      </c>
      <c r="D7" s="29">
        <v>1.5189999999999999</v>
      </c>
      <c r="E7" s="29">
        <v>3.7999999999999999E-2</v>
      </c>
      <c r="F7" s="29">
        <v>0.64900000000000002</v>
      </c>
      <c r="G7" s="29">
        <v>2.2060000896453862</v>
      </c>
      <c r="H7" s="26" t="s">
        <v>2</v>
      </c>
      <c r="I7" s="26" t="s">
        <v>2</v>
      </c>
      <c r="J7" s="30" t="s">
        <v>2</v>
      </c>
    </row>
    <row r="8" spans="1:26">
      <c r="A8" s="26" t="s">
        <v>299</v>
      </c>
      <c r="B8" s="26" t="s">
        <v>300</v>
      </c>
      <c r="C8" s="26" t="s">
        <v>302</v>
      </c>
      <c r="D8" s="29">
        <v>-0.41199999999999998</v>
      </c>
      <c r="E8" s="29">
        <v>2.0819999999999999</v>
      </c>
      <c r="F8" s="29">
        <v>1.73</v>
      </c>
      <c r="G8" s="29">
        <v>3.399999856948853</v>
      </c>
      <c r="H8" s="26" t="s">
        <v>2</v>
      </c>
      <c r="I8" s="26" t="s">
        <v>2</v>
      </c>
      <c r="J8" s="30" t="s">
        <v>2</v>
      </c>
    </row>
    <row r="9" spans="1:26">
      <c r="A9" s="26" t="s">
        <v>299</v>
      </c>
      <c r="B9" s="26" t="s">
        <v>300</v>
      </c>
      <c r="C9" s="26" t="s">
        <v>303</v>
      </c>
      <c r="D9" s="29">
        <v>0.28899999999999998</v>
      </c>
      <c r="E9" s="29">
        <v>-1.893</v>
      </c>
      <c r="F9" s="29">
        <v>2.298</v>
      </c>
      <c r="G9" s="29">
        <v>0.6940000057220459</v>
      </c>
      <c r="H9" s="26" t="s">
        <v>2</v>
      </c>
      <c r="I9" s="26" t="s">
        <v>2</v>
      </c>
      <c r="J9" s="30" t="s">
        <v>2</v>
      </c>
    </row>
    <row r="10" spans="1:26">
      <c r="A10" s="26" t="s">
        <v>299</v>
      </c>
      <c r="B10" s="26" t="s">
        <v>300</v>
      </c>
      <c r="C10" s="26" t="s">
        <v>304</v>
      </c>
      <c r="D10" s="29">
        <v>1.9770000000000001</v>
      </c>
      <c r="E10" s="29">
        <v>0.40799999999999997</v>
      </c>
      <c r="F10" s="29">
        <v>0.64900000000000002</v>
      </c>
      <c r="G10" s="29">
        <v>3.033999919891357</v>
      </c>
      <c r="H10" s="26" t="s">
        <v>2</v>
      </c>
      <c r="I10" s="26" t="s">
        <v>2</v>
      </c>
      <c r="J10" s="30" t="s">
        <v>2</v>
      </c>
    </row>
    <row r="11" spans="1:26">
      <c r="A11" s="26" t="s">
        <v>299</v>
      </c>
      <c r="B11" s="26" t="s">
        <v>300</v>
      </c>
      <c r="C11" s="26" t="s">
        <v>305</v>
      </c>
      <c r="D11" s="29">
        <v>2.2130000000000001</v>
      </c>
      <c r="E11" s="29">
        <v>-0.83899999999999997</v>
      </c>
      <c r="F11" s="29">
        <v>1.1990000000000001</v>
      </c>
      <c r="G11" s="29">
        <v>2.5729999542236328</v>
      </c>
      <c r="H11" s="26" t="s">
        <v>2</v>
      </c>
      <c r="I11" s="26" t="s">
        <v>2</v>
      </c>
      <c r="J11" s="30" t="s">
        <v>2</v>
      </c>
    </row>
    <row r="12" spans="1:26">
      <c r="A12" s="26" t="s">
        <v>299</v>
      </c>
      <c r="B12" s="26" t="s">
        <v>300</v>
      </c>
      <c r="C12" s="26" t="s">
        <v>306</v>
      </c>
      <c r="D12" s="29">
        <v>0.53500000000000003</v>
      </c>
      <c r="E12" s="29">
        <v>1.748</v>
      </c>
      <c r="F12" s="29">
        <v>0.86099999999999999</v>
      </c>
      <c r="G12" s="29">
        <v>3.1440000534057622</v>
      </c>
      <c r="H12" s="26" t="s">
        <v>2</v>
      </c>
      <c r="I12" s="26" t="s">
        <v>2</v>
      </c>
      <c r="J12" s="26" t="s">
        <v>2</v>
      </c>
    </row>
    <row r="13" spans="1:26">
      <c r="A13" s="26" t="s">
        <v>299</v>
      </c>
      <c r="B13" s="26" t="s">
        <v>300</v>
      </c>
      <c r="C13" s="26" t="s">
        <v>307</v>
      </c>
      <c r="D13" s="29">
        <v>0.55000000000000004</v>
      </c>
      <c r="E13" s="29">
        <v>0.79500000000000004</v>
      </c>
      <c r="F13" s="29">
        <v>0.71299999999999997</v>
      </c>
      <c r="G13" s="29">
        <v>2.0580000877380371</v>
      </c>
      <c r="H13" s="26" t="s">
        <v>2</v>
      </c>
      <c r="I13" s="26" t="s">
        <v>2</v>
      </c>
      <c r="J13" s="26" t="s">
        <v>2</v>
      </c>
    </row>
    <row r="14" spans="1:26">
      <c r="A14" s="26" t="s">
        <v>299</v>
      </c>
      <c r="B14" s="26" t="s">
        <v>300</v>
      </c>
      <c r="C14" s="26" t="s">
        <v>308</v>
      </c>
      <c r="D14" s="29">
        <v>0</v>
      </c>
      <c r="E14" s="29">
        <v>-2</v>
      </c>
      <c r="F14" s="29">
        <v>0.1</v>
      </c>
      <c r="G14" s="29">
        <v>-1.8999999761581421</v>
      </c>
      <c r="H14" s="26" t="s">
        <v>2</v>
      </c>
      <c r="I14" s="26" t="s">
        <v>2</v>
      </c>
      <c r="J14" s="26" t="s">
        <v>2</v>
      </c>
    </row>
    <row r="15" spans="1:26">
      <c r="A15" s="26" t="s">
        <v>299</v>
      </c>
      <c r="B15" s="26" t="s">
        <v>300</v>
      </c>
      <c r="C15" s="26" t="s">
        <v>309</v>
      </c>
      <c r="D15" s="29">
        <v>0.8</v>
      </c>
      <c r="E15" s="29">
        <v>1.8</v>
      </c>
      <c r="F15" s="29">
        <v>1.9</v>
      </c>
      <c r="G15" s="29">
        <v>4.5</v>
      </c>
      <c r="H15" s="26" t="s">
        <v>310</v>
      </c>
      <c r="I15" s="26" t="s">
        <v>310</v>
      </c>
      <c r="J15" s="26" t="s">
        <v>310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13C48-5B4F-4105-A4FA-9E2BA64F4287}">
  <dimension ref="A1:Z31"/>
  <sheetViews>
    <sheetView zoomScale="85" zoomScaleNormal="85" workbookViewId="0">
      <selection activeCell="B5" sqref="B5"/>
    </sheetView>
  </sheetViews>
  <sheetFormatPr defaultColWidth="8.7109375" defaultRowHeight="15"/>
  <cols>
    <col min="1" max="16384" width="8.7109375" style="26"/>
  </cols>
  <sheetData>
    <row r="1" spans="1:26">
      <c r="A1" s="26" t="s">
        <v>311</v>
      </c>
      <c r="B1" s="26" t="s">
        <v>312</v>
      </c>
    </row>
    <row r="2" spans="1:26">
      <c r="A2" s="26" t="s">
        <v>2</v>
      </c>
      <c r="B2" s="26" t="s">
        <v>313</v>
      </c>
    </row>
    <row r="3" spans="1:26">
      <c r="A3" s="26" t="s">
        <v>3</v>
      </c>
      <c r="B3" s="26" t="s">
        <v>286</v>
      </c>
    </row>
    <row r="4" spans="1:26">
      <c r="B4" s="26" t="s">
        <v>287</v>
      </c>
    </row>
    <row r="5" spans="1:26">
      <c r="A5" s="27" t="s">
        <v>5</v>
      </c>
      <c r="B5" s="28" t="s">
        <v>314</v>
      </c>
      <c r="C5" s="27"/>
      <c r="D5" s="27"/>
      <c r="E5" s="27"/>
      <c r="F5" s="27"/>
      <c r="G5" s="27"/>
      <c r="H5" s="27"/>
      <c r="I5" s="27"/>
      <c r="J5" s="27"/>
      <c r="K5" s="27"/>
      <c r="L5" s="27"/>
      <c r="M5" s="27"/>
      <c r="N5" s="27"/>
      <c r="O5" s="27"/>
      <c r="P5" s="27"/>
      <c r="Q5" s="27"/>
      <c r="R5" s="27"/>
      <c r="S5" s="27"/>
      <c r="T5" s="27"/>
      <c r="U5" s="27"/>
      <c r="V5" s="27"/>
      <c r="W5" s="27"/>
      <c r="X5" s="27"/>
      <c r="Y5" s="27"/>
      <c r="Z5" s="27"/>
    </row>
    <row r="6" spans="1:26">
      <c r="A6" s="26" t="s">
        <v>289</v>
      </c>
      <c r="B6" s="26" t="s">
        <v>290</v>
      </c>
      <c r="C6" s="26" t="s">
        <v>291</v>
      </c>
      <c r="D6" s="26" t="s">
        <v>292</v>
      </c>
      <c r="E6" s="26" t="s">
        <v>293</v>
      </c>
      <c r="F6" s="26" t="s">
        <v>294</v>
      </c>
      <c r="G6" s="26" t="s">
        <v>295</v>
      </c>
      <c r="H6" s="26" t="s">
        <v>296</v>
      </c>
      <c r="I6" s="26" t="s">
        <v>297</v>
      </c>
      <c r="J6" s="26" t="s">
        <v>298</v>
      </c>
    </row>
    <row r="7" spans="1:26">
      <c r="A7" s="26" t="s">
        <v>299</v>
      </c>
      <c r="B7" s="26" t="s">
        <v>300</v>
      </c>
      <c r="C7" s="26" t="s">
        <v>305</v>
      </c>
      <c r="D7" s="29">
        <v>2.2130000000000001</v>
      </c>
      <c r="E7" s="29">
        <v>-0.83899999999999997</v>
      </c>
      <c r="F7" s="29">
        <v>1.1990000000000001</v>
      </c>
      <c r="G7" s="29">
        <v>2.5729999542236328</v>
      </c>
      <c r="H7" s="26" t="s">
        <v>2</v>
      </c>
      <c r="I7" s="26" t="s">
        <v>2</v>
      </c>
      <c r="J7" s="30" t="s">
        <v>2</v>
      </c>
    </row>
    <row r="8" spans="1:26">
      <c r="A8" s="26" t="s">
        <v>299</v>
      </c>
      <c r="B8" s="26" t="s">
        <v>300</v>
      </c>
      <c r="C8" s="26" t="s">
        <v>306</v>
      </c>
      <c r="D8" s="29">
        <v>0.53500000000000003</v>
      </c>
      <c r="E8" s="29">
        <v>1.748</v>
      </c>
      <c r="F8" s="29">
        <v>0.86099999999999999</v>
      </c>
      <c r="G8" s="29">
        <v>3.1440000534057622</v>
      </c>
      <c r="H8" s="26" t="s">
        <v>2</v>
      </c>
      <c r="I8" s="26" t="s">
        <v>2</v>
      </c>
      <c r="J8" s="30" t="s">
        <v>2</v>
      </c>
    </row>
    <row r="9" spans="1:26">
      <c r="A9" s="26" t="s">
        <v>299</v>
      </c>
      <c r="B9" s="26" t="s">
        <v>300</v>
      </c>
      <c r="C9" s="26" t="s">
        <v>307</v>
      </c>
      <c r="D9" s="29">
        <v>0.55000000000000004</v>
      </c>
      <c r="E9" s="29">
        <v>0.79500000000000004</v>
      </c>
      <c r="F9" s="29">
        <v>0.71299999999999997</v>
      </c>
      <c r="G9" s="29">
        <v>2.0580000877380371</v>
      </c>
      <c r="H9" s="26" t="s">
        <v>2</v>
      </c>
      <c r="I9" s="26" t="s">
        <v>2</v>
      </c>
      <c r="J9" s="30" t="s">
        <v>2</v>
      </c>
    </row>
    <row r="10" spans="1:26">
      <c r="A10" s="26" t="s">
        <v>299</v>
      </c>
      <c r="B10" s="26" t="s">
        <v>300</v>
      </c>
      <c r="C10" s="26" t="s">
        <v>308</v>
      </c>
      <c r="D10" s="29">
        <v>0</v>
      </c>
      <c r="E10" s="29">
        <v>-2</v>
      </c>
      <c r="F10" s="29">
        <v>0.1</v>
      </c>
      <c r="G10" s="29">
        <v>-1.8999999761581421</v>
      </c>
      <c r="H10" s="26" t="s">
        <v>2</v>
      </c>
      <c r="I10" s="26" t="s">
        <v>2</v>
      </c>
      <c r="J10" s="30" t="s">
        <v>2</v>
      </c>
    </row>
    <row r="11" spans="1:26">
      <c r="A11" s="26" t="s">
        <v>299</v>
      </c>
      <c r="B11" s="26" t="s">
        <v>300</v>
      </c>
      <c r="C11" s="26" t="s">
        <v>309</v>
      </c>
      <c r="D11" s="29">
        <v>0.8</v>
      </c>
      <c r="E11" s="29">
        <v>1.8</v>
      </c>
      <c r="F11" s="29">
        <v>1.9</v>
      </c>
      <c r="G11" s="29">
        <v>4.5</v>
      </c>
      <c r="H11" s="26" t="s">
        <v>310</v>
      </c>
      <c r="I11" s="26" t="s">
        <v>310</v>
      </c>
      <c r="J11" s="30" t="s">
        <v>310</v>
      </c>
    </row>
    <row r="12" spans="1:26">
      <c r="A12" s="26" t="s">
        <v>315</v>
      </c>
      <c r="B12" s="26" t="s">
        <v>316</v>
      </c>
      <c r="C12" s="26" t="s">
        <v>305</v>
      </c>
      <c r="D12" s="29">
        <v>1.8160000000000001</v>
      </c>
      <c r="E12" s="29">
        <v>6.2E-2</v>
      </c>
      <c r="F12" s="29">
        <v>1.0329999999999999</v>
      </c>
      <c r="G12" s="29">
        <v>2.91100001335144</v>
      </c>
      <c r="H12" s="26" t="s">
        <v>2</v>
      </c>
      <c r="I12" s="26" t="s">
        <v>2</v>
      </c>
      <c r="J12" s="30" t="s">
        <v>2</v>
      </c>
    </row>
    <row r="13" spans="1:26">
      <c r="A13" s="26" t="s">
        <v>315</v>
      </c>
      <c r="B13" s="26" t="s">
        <v>316</v>
      </c>
      <c r="C13" s="26" t="s">
        <v>306</v>
      </c>
      <c r="D13" s="29">
        <v>0.57400000000000007</v>
      </c>
      <c r="E13" s="29">
        <v>2.1110000000000002</v>
      </c>
      <c r="F13" s="29">
        <v>0.749</v>
      </c>
      <c r="G13" s="29">
        <v>3.4340000152587891</v>
      </c>
      <c r="H13" s="26" t="s">
        <v>2</v>
      </c>
      <c r="I13" s="26" t="s">
        <v>2</v>
      </c>
      <c r="J13" s="30" t="s">
        <v>2</v>
      </c>
    </row>
    <row r="14" spans="1:26">
      <c r="A14" s="26" t="s">
        <v>315</v>
      </c>
      <c r="B14" s="26" t="s">
        <v>316</v>
      </c>
      <c r="C14" s="26" t="s">
        <v>307</v>
      </c>
      <c r="D14" s="29">
        <v>0.48399999999999999</v>
      </c>
      <c r="E14" s="29">
        <v>1.1870000000000001</v>
      </c>
      <c r="F14" s="29">
        <v>0.47199999999999998</v>
      </c>
      <c r="G14" s="29">
        <v>2.1429998874664311</v>
      </c>
      <c r="H14" s="26" t="s">
        <v>2</v>
      </c>
      <c r="I14" s="26" t="s">
        <v>2</v>
      </c>
      <c r="J14" s="30" t="s">
        <v>2</v>
      </c>
    </row>
    <row r="15" spans="1:26">
      <c r="A15" s="26" t="s">
        <v>315</v>
      </c>
      <c r="B15" s="26" t="s">
        <v>316</v>
      </c>
      <c r="C15" s="26" t="s">
        <v>308</v>
      </c>
      <c r="D15" s="29">
        <v>0.4</v>
      </c>
      <c r="E15" s="29">
        <v>-1.5</v>
      </c>
      <c r="F15" s="29">
        <v>-0.3</v>
      </c>
      <c r="G15" s="29">
        <v>-1.3999999761581421</v>
      </c>
      <c r="H15" s="26" t="s">
        <v>2</v>
      </c>
      <c r="I15" s="26" t="s">
        <v>2</v>
      </c>
      <c r="J15" s="30" t="s">
        <v>2</v>
      </c>
    </row>
    <row r="16" spans="1:26">
      <c r="A16" s="26" t="s">
        <v>315</v>
      </c>
      <c r="B16" s="26" t="s">
        <v>316</v>
      </c>
      <c r="C16" s="26" t="s">
        <v>309</v>
      </c>
      <c r="D16" s="29">
        <v>1.2</v>
      </c>
      <c r="E16" s="29">
        <v>3.1</v>
      </c>
      <c r="F16" s="29">
        <v>1</v>
      </c>
      <c r="G16" s="29">
        <v>5.3000001907348633</v>
      </c>
      <c r="H16" s="26" t="s">
        <v>310</v>
      </c>
      <c r="I16" s="26" t="s">
        <v>310</v>
      </c>
      <c r="J16" s="30" t="s">
        <v>310</v>
      </c>
    </row>
    <row r="21" spans="2:7">
      <c r="D21" s="26" t="s">
        <v>317</v>
      </c>
      <c r="E21" s="26" t="s">
        <v>318</v>
      </c>
      <c r="F21" s="26" t="s">
        <v>319</v>
      </c>
      <c r="G21" s="26" t="s">
        <v>295</v>
      </c>
    </row>
    <row r="22" spans="2:7">
      <c r="B22" s="26" t="s">
        <v>299</v>
      </c>
      <c r="C22" s="26" t="s">
        <v>305</v>
      </c>
      <c r="D22" s="30">
        <f>D7</f>
        <v>2.2130000000000001</v>
      </c>
      <c r="E22" s="30">
        <f t="shared" ref="E22:G22" si="0">E7</f>
        <v>-0.83899999999999997</v>
      </c>
      <c r="F22" s="30">
        <f t="shared" si="0"/>
        <v>1.1990000000000001</v>
      </c>
      <c r="G22" s="30">
        <f t="shared" si="0"/>
        <v>2.5729999542236328</v>
      </c>
    </row>
    <row r="23" spans="2:7">
      <c r="C23" s="26" t="s">
        <v>306</v>
      </c>
      <c r="D23" s="30">
        <f t="shared" ref="D23:G31" si="1">D8</f>
        <v>0.53500000000000003</v>
      </c>
      <c r="E23" s="30">
        <f t="shared" si="1"/>
        <v>1.748</v>
      </c>
      <c r="F23" s="30">
        <f t="shared" si="1"/>
        <v>0.86099999999999999</v>
      </c>
      <c r="G23" s="30">
        <f t="shared" si="1"/>
        <v>3.1440000534057622</v>
      </c>
    </row>
    <row r="24" spans="2:7">
      <c r="C24" s="26" t="s">
        <v>307</v>
      </c>
      <c r="D24" s="30">
        <f t="shared" si="1"/>
        <v>0.55000000000000004</v>
      </c>
      <c r="E24" s="30">
        <f t="shared" si="1"/>
        <v>0.79500000000000004</v>
      </c>
      <c r="F24" s="30">
        <f t="shared" si="1"/>
        <v>0.71299999999999997</v>
      </c>
      <c r="G24" s="30">
        <f t="shared" si="1"/>
        <v>2.0580000877380371</v>
      </c>
    </row>
    <row r="25" spans="2:7">
      <c r="C25" s="26" t="s">
        <v>308</v>
      </c>
      <c r="D25" s="30">
        <f t="shared" si="1"/>
        <v>0</v>
      </c>
      <c r="E25" s="30">
        <f t="shared" si="1"/>
        <v>-2</v>
      </c>
      <c r="F25" s="30">
        <f t="shared" si="1"/>
        <v>0.1</v>
      </c>
      <c r="G25" s="30">
        <f t="shared" si="1"/>
        <v>-1.8999999761581421</v>
      </c>
    </row>
    <row r="26" spans="2:7">
      <c r="C26" s="26" t="s">
        <v>309</v>
      </c>
      <c r="D26" s="30">
        <f t="shared" si="1"/>
        <v>0.8</v>
      </c>
      <c r="E26" s="30">
        <f t="shared" si="1"/>
        <v>1.8</v>
      </c>
      <c r="F26" s="30">
        <f t="shared" si="1"/>
        <v>1.9</v>
      </c>
      <c r="G26" s="30">
        <f t="shared" si="1"/>
        <v>4.5</v>
      </c>
    </row>
    <row r="27" spans="2:7">
      <c r="B27" s="26" t="s">
        <v>315</v>
      </c>
      <c r="C27" s="26" t="s">
        <v>305</v>
      </c>
      <c r="D27" s="30">
        <f t="shared" si="1"/>
        <v>1.8160000000000001</v>
      </c>
      <c r="E27" s="30">
        <f t="shared" si="1"/>
        <v>6.2E-2</v>
      </c>
      <c r="F27" s="30">
        <f t="shared" si="1"/>
        <v>1.0329999999999999</v>
      </c>
      <c r="G27" s="30">
        <f t="shared" si="1"/>
        <v>2.91100001335144</v>
      </c>
    </row>
    <row r="28" spans="2:7">
      <c r="C28" s="26" t="s">
        <v>306</v>
      </c>
      <c r="D28" s="30">
        <f t="shared" si="1"/>
        <v>0.57400000000000007</v>
      </c>
      <c r="E28" s="30">
        <f t="shared" si="1"/>
        <v>2.1110000000000002</v>
      </c>
      <c r="F28" s="30">
        <f t="shared" si="1"/>
        <v>0.749</v>
      </c>
      <c r="G28" s="30">
        <f t="shared" si="1"/>
        <v>3.4340000152587891</v>
      </c>
    </row>
    <row r="29" spans="2:7">
      <c r="C29" s="26" t="s">
        <v>307</v>
      </c>
      <c r="D29" s="30">
        <f t="shared" si="1"/>
        <v>0.48399999999999999</v>
      </c>
      <c r="E29" s="30">
        <f t="shared" si="1"/>
        <v>1.1870000000000001</v>
      </c>
      <c r="F29" s="30">
        <f t="shared" si="1"/>
        <v>0.47199999999999998</v>
      </c>
      <c r="G29" s="30">
        <f t="shared" si="1"/>
        <v>2.1429998874664311</v>
      </c>
    </row>
    <row r="30" spans="2:7">
      <c r="C30" s="26" t="s">
        <v>308</v>
      </c>
      <c r="D30" s="30">
        <f t="shared" si="1"/>
        <v>0.4</v>
      </c>
      <c r="E30" s="30">
        <f t="shared" si="1"/>
        <v>-1.5</v>
      </c>
      <c r="F30" s="30">
        <f t="shared" si="1"/>
        <v>-0.3</v>
      </c>
      <c r="G30" s="30">
        <f t="shared" si="1"/>
        <v>-1.3999999761581421</v>
      </c>
    </row>
    <row r="31" spans="2:7">
      <c r="C31" s="26" t="s">
        <v>309</v>
      </c>
      <c r="D31" s="30">
        <f t="shared" si="1"/>
        <v>1.2</v>
      </c>
      <c r="E31" s="30">
        <f t="shared" si="1"/>
        <v>3.1</v>
      </c>
      <c r="F31" s="30">
        <f t="shared" si="1"/>
        <v>1</v>
      </c>
      <c r="G31" s="30">
        <f t="shared" si="1"/>
        <v>5.3000001907348633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04C7F-8EA5-4E17-AC43-F00C2D46E891}">
  <dimension ref="A1:Z56"/>
  <sheetViews>
    <sheetView workbookViewId="0">
      <selection activeCell="B5" sqref="B5"/>
    </sheetView>
  </sheetViews>
  <sheetFormatPr defaultColWidth="8.7109375" defaultRowHeight="15"/>
  <cols>
    <col min="1" max="16384" width="8.7109375" style="26"/>
  </cols>
  <sheetData>
    <row r="1" spans="1:26">
      <c r="A1" s="26" t="s">
        <v>320</v>
      </c>
      <c r="B1" s="26" t="s">
        <v>321</v>
      </c>
    </row>
    <row r="2" spans="1:26">
      <c r="A2" s="26" t="s">
        <v>2</v>
      </c>
      <c r="B2" s="26" t="s">
        <v>322</v>
      </c>
    </row>
    <row r="3" spans="1:26">
      <c r="A3" s="26" t="s">
        <v>3</v>
      </c>
      <c r="B3" s="26" t="s">
        <v>323</v>
      </c>
    </row>
    <row r="4" spans="1:26">
      <c r="B4" s="26" t="s">
        <v>324</v>
      </c>
    </row>
    <row r="5" spans="1:26">
      <c r="A5" s="27" t="s">
        <v>5</v>
      </c>
      <c r="B5" s="28" t="s">
        <v>325</v>
      </c>
      <c r="C5" s="27"/>
      <c r="D5" s="27"/>
      <c r="E5" s="27"/>
      <c r="F5" s="27"/>
      <c r="G5" s="27"/>
      <c r="H5" s="27"/>
      <c r="I5" s="27"/>
      <c r="J5" s="27"/>
      <c r="K5" s="27"/>
      <c r="L5" s="27"/>
      <c r="M5" s="27"/>
      <c r="N5" s="27"/>
      <c r="O5" s="27"/>
      <c r="P5" s="27"/>
      <c r="Q5" s="27"/>
      <c r="R5" s="27"/>
      <c r="S5" s="27"/>
      <c r="T5" s="27"/>
      <c r="U5" s="27"/>
      <c r="V5" s="27"/>
      <c r="W5" s="27"/>
      <c r="X5" s="27"/>
      <c r="Y5" s="27"/>
      <c r="Z5" s="27"/>
    </row>
    <row r="6" spans="1:26">
      <c r="A6" s="26" t="s">
        <v>326</v>
      </c>
      <c r="B6" s="26" t="s">
        <v>327</v>
      </c>
      <c r="C6" s="26" t="s">
        <v>328</v>
      </c>
      <c r="D6" s="26" t="s">
        <v>329</v>
      </c>
      <c r="E6" s="34" t="s">
        <v>330</v>
      </c>
      <c r="F6" s="34" t="s">
        <v>331</v>
      </c>
      <c r="G6" s="34" t="s">
        <v>332</v>
      </c>
    </row>
    <row r="7" spans="1:26">
      <c r="A7" s="29">
        <v>1972</v>
      </c>
      <c r="B7" s="29">
        <v>2382</v>
      </c>
      <c r="C7" s="29">
        <v>831</v>
      </c>
      <c r="D7" s="29">
        <v>3556</v>
      </c>
      <c r="E7" s="29">
        <v>0.35199999999999998</v>
      </c>
      <c r="F7" s="29">
        <v>0.123</v>
      </c>
      <c r="G7" s="29">
        <v>0.52500000000000002</v>
      </c>
    </row>
    <row r="8" spans="1:26">
      <c r="A8" s="29">
        <v>1973</v>
      </c>
      <c r="B8" s="29">
        <v>2650</v>
      </c>
      <c r="C8" s="29">
        <v>1092</v>
      </c>
      <c r="D8" s="29">
        <v>4031</v>
      </c>
      <c r="E8" s="29">
        <v>0.34100000000000003</v>
      </c>
      <c r="F8" s="29">
        <v>0.14000000000000001</v>
      </c>
      <c r="G8" s="29">
        <v>0.51900000000000002</v>
      </c>
    </row>
    <row r="9" spans="1:26">
      <c r="A9" s="29">
        <v>1974</v>
      </c>
      <c r="B9" s="29">
        <v>3065</v>
      </c>
      <c r="C9" s="29">
        <v>1147</v>
      </c>
      <c r="D9" s="29">
        <v>4847</v>
      </c>
      <c r="E9" s="29">
        <v>0.33800000000000002</v>
      </c>
      <c r="F9" s="29">
        <v>0.127</v>
      </c>
      <c r="G9" s="29">
        <v>0.53500000000000003</v>
      </c>
    </row>
    <row r="10" spans="1:26">
      <c r="A10" s="29">
        <v>1975</v>
      </c>
      <c r="B10" s="29">
        <v>3581</v>
      </c>
      <c r="C10" s="29">
        <v>905</v>
      </c>
      <c r="D10" s="29">
        <v>5463</v>
      </c>
      <c r="E10" s="29">
        <v>0.36</v>
      </c>
      <c r="F10" s="29">
        <v>9.0999999999999998E-2</v>
      </c>
      <c r="G10" s="29">
        <v>0.54900000000000004</v>
      </c>
    </row>
    <row r="11" spans="1:26">
      <c r="A11" s="29">
        <v>1976</v>
      </c>
      <c r="B11" s="29">
        <v>3822</v>
      </c>
      <c r="C11" s="29">
        <v>1221</v>
      </c>
      <c r="D11" s="29">
        <v>6203</v>
      </c>
      <c r="E11" s="29">
        <v>0.34</v>
      </c>
      <c r="F11" s="29">
        <v>0.109</v>
      </c>
      <c r="G11" s="29">
        <v>0.55200000000000005</v>
      </c>
    </row>
    <row r="12" spans="1:26">
      <c r="A12" s="29">
        <v>1977</v>
      </c>
      <c r="B12" s="29">
        <v>4767</v>
      </c>
      <c r="C12" s="29">
        <v>1670</v>
      </c>
      <c r="D12" s="29">
        <v>7353</v>
      </c>
      <c r="E12" s="29">
        <v>0.34599999999999997</v>
      </c>
      <c r="F12" s="29">
        <v>0.121</v>
      </c>
      <c r="G12" s="29">
        <v>0.53300000000000003</v>
      </c>
    </row>
    <row r="13" spans="1:26">
      <c r="A13" s="29">
        <v>1978</v>
      </c>
      <c r="B13" s="29">
        <v>5350</v>
      </c>
      <c r="C13" s="29">
        <v>1710</v>
      </c>
      <c r="D13" s="29">
        <v>8410</v>
      </c>
      <c r="E13" s="29">
        <v>0.34599999999999997</v>
      </c>
      <c r="F13" s="29">
        <v>0.111</v>
      </c>
      <c r="G13" s="29">
        <v>0.54400000000000004</v>
      </c>
    </row>
    <row r="14" spans="1:26">
      <c r="A14" s="29">
        <v>1979</v>
      </c>
      <c r="B14" s="29">
        <v>6031</v>
      </c>
      <c r="C14" s="29">
        <v>1791</v>
      </c>
      <c r="D14" s="29">
        <v>9716</v>
      </c>
      <c r="E14" s="29">
        <v>0.34399999999999997</v>
      </c>
      <c r="F14" s="29">
        <v>0.10199999999999999</v>
      </c>
      <c r="G14" s="29">
        <v>0.55400000000000005</v>
      </c>
    </row>
    <row r="15" spans="1:26">
      <c r="A15" s="29">
        <v>1980</v>
      </c>
      <c r="B15" s="29">
        <v>6993</v>
      </c>
      <c r="C15" s="29">
        <v>2539</v>
      </c>
      <c r="D15" s="29">
        <v>10925</v>
      </c>
      <c r="E15" s="29">
        <v>0.34200000000000003</v>
      </c>
      <c r="F15" s="29">
        <v>0.124</v>
      </c>
      <c r="G15" s="29">
        <v>0.53400000000000003</v>
      </c>
    </row>
    <row r="16" spans="1:26">
      <c r="A16" s="29">
        <v>1981</v>
      </c>
      <c r="B16" s="29">
        <v>8097</v>
      </c>
      <c r="C16" s="29">
        <v>2635</v>
      </c>
      <c r="D16" s="29">
        <v>13088</v>
      </c>
      <c r="E16" s="29">
        <v>0.34</v>
      </c>
      <c r="F16" s="29">
        <v>0.111</v>
      </c>
      <c r="G16" s="29">
        <v>0.54900000000000004</v>
      </c>
    </row>
    <row r="17" spans="1:7">
      <c r="A17" s="29">
        <v>1982</v>
      </c>
      <c r="B17" s="29">
        <v>10258</v>
      </c>
      <c r="C17" s="29">
        <v>2808</v>
      </c>
      <c r="D17" s="29">
        <v>15869</v>
      </c>
      <c r="E17" s="29">
        <v>0.35499999999999998</v>
      </c>
      <c r="F17" s="29">
        <v>9.7000000000000003E-2</v>
      </c>
      <c r="G17" s="29">
        <v>0.54800000000000004</v>
      </c>
    </row>
    <row r="18" spans="1:7">
      <c r="A18" s="29">
        <v>1983</v>
      </c>
      <c r="B18" s="29">
        <v>11822</v>
      </c>
      <c r="C18" s="29">
        <v>2814</v>
      </c>
      <c r="D18" s="29">
        <v>18128</v>
      </c>
      <c r="E18" s="29">
        <v>0.36099999999999999</v>
      </c>
      <c r="F18" s="29">
        <v>8.6000000000000007E-2</v>
      </c>
      <c r="G18" s="29">
        <v>0.55300000000000005</v>
      </c>
    </row>
    <row r="19" spans="1:7">
      <c r="A19" s="29">
        <v>1984</v>
      </c>
      <c r="B19" s="29">
        <v>12873</v>
      </c>
      <c r="C19" s="29">
        <v>3196</v>
      </c>
      <c r="D19" s="29">
        <v>20427</v>
      </c>
      <c r="E19" s="29">
        <v>0.35299999999999998</v>
      </c>
      <c r="F19" s="29">
        <v>8.7999999999999995E-2</v>
      </c>
      <c r="G19" s="29">
        <v>0.56000000000000005</v>
      </c>
    </row>
    <row r="20" spans="1:7">
      <c r="A20" s="29">
        <v>1985</v>
      </c>
      <c r="B20" s="29">
        <v>14395</v>
      </c>
      <c r="C20" s="29">
        <v>4047</v>
      </c>
      <c r="D20" s="29">
        <v>22658</v>
      </c>
      <c r="E20" s="29">
        <v>0.35</v>
      </c>
      <c r="F20" s="29">
        <v>9.8000000000000004E-2</v>
      </c>
      <c r="G20" s="29">
        <v>0.55100000000000005</v>
      </c>
    </row>
    <row r="21" spans="1:7">
      <c r="A21" s="29">
        <v>1986</v>
      </c>
      <c r="B21" s="29">
        <v>15460</v>
      </c>
      <c r="C21" s="29">
        <v>4317</v>
      </c>
      <c r="D21" s="29">
        <v>27834</v>
      </c>
      <c r="E21" s="29">
        <v>0.32500000000000001</v>
      </c>
      <c r="F21" s="29">
        <v>9.0999999999999998E-2</v>
      </c>
      <c r="G21" s="29">
        <v>0.58499999999999996</v>
      </c>
    </row>
    <row r="22" spans="1:7">
      <c r="A22" s="29">
        <v>1987</v>
      </c>
      <c r="B22" s="29">
        <v>17410</v>
      </c>
      <c r="C22" s="29">
        <v>4240</v>
      </c>
      <c r="D22" s="29">
        <v>34065</v>
      </c>
      <c r="E22" s="29">
        <v>0.312</v>
      </c>
      <c r="F22" s="29">
        <v>7.5999999999999998E-2</v>
      </c>
      <c r="G22" s="29">
        <v>0.61099999999999999</v>
      </c>
    </row>
    <row r="23" spans="1:7">
      <c r="A23" s="29">
        <v>1988</v>
      </c>
      <c r="B23" s="29">
        <v>17857</v>
      </c>
      <c r="C23" s="29">
        <v>4891</v>
      </c>
      <c r="D23" s="29">
        <v>38044</v>
      </c>
      <c r="E23" s="29">
        <v>0.29399999999999998</v>
      </c>
      <c r="F23" s="29">
        <v>0.08</v>
      </c>
      <c r="G23" s="29">
        <v>0.626</v>
      </c>
    </row>
    <row r="24" spans="1:7">
      <c r="A24" s="29">
        <v>1989</v>
      </c>
      <c r="B24" s="29">
        <v>18598</v>
      </c>
      <c r="C24" s="29">
        <v>5445</v>
      </c>
      <c r="D24" s="29">
        <v>41969</v>
      </c>
      <c r="E24" s="29">
        <v>0.28199999999999997</v>
      </c>
      <c r="F24" s="29">
        <v>8.2000000000000003E-2</v>
      </c>
      <c r="G24" s="29">
        <v>0.63600000000000001</v>
      </c>
    </row>
    <row r="25" spans="1:7">
      <c r="A25" s="29">
        <v>1990</v>
      </c>
      <c r="B25" s="29">
        <v>19669</v>
      </c>
      <c r="C25" s="29">
        <v>5915</v>
      </c>
      <c r="D25" s="29">
        <v>43478</v>
      </c>
      <c r="E25" s="29">
        <v>0.28499999999999998</v>
      </c>
      <c r="F25" s="29">
        <v>8.6000000000000007E-2</v>
      </c>
      <c r="G25" s="29">
        <v>0.63</v>
      </c>
    </row>
    <row r="26" spans="1:7">
      <c r="A26" s="29">
        <v>1991</v>
      </c>
      <c r="B26" s="29">
        <v>18983</v>
      </c>
      <c r="C26" s="29">
        <v>5775</v>
      </c>
      <c r="D26" s="29">
        <v>45936</v>
      </c>
      <c r="E26" s="29">
        <v>0.26900000000000002</v>
      </c>
      <c r="F26" s="29">
        <v>8.2000000000000003E-2</v>
      </c>
      <c r="G26" s="29">
        <v>0.65</v>
      </c>
    </row>
    <row r="27" spans="1:7">
      <c r="A27" s="29">
        <v>1992</v>
      </c>
      <c r="B27" s="29">
        <v>18617</v>
      </c>
      <c r="C27" s="29">
        <v>6358</v>
      </c>
      <c r="D27" s="29">
        <v>45630</v>
      </c>
      <c r="E27" s="29">
        <v>0.26400000000000001</v>
      </c>
      <c r="F27" s="29">
        <v>0.09</v>
      </c>
      <c r="G27" s="29">
        <v>0.64600000000000002</v>
      </c>
    </row>
    <row r="28" spans="1:7">
      <c r="A28" s="29">
        <v>1993</v>
      </c>
      <c r="B28" s="29">
        <v>19143</v>
      </c>
      <c r="C28" s="29">
        <v>6453</v>
      </c>
      <c r="D28" s="29">
        <v>47198</v>
      </c>
      <c r="E28" s="29">
        <v>0.26300000000000001</v>
      </c>
      <c r="F28" s="29">
        <v>8.8999999999999996E-2</v>
      </c>
      <c r="G28" s="29">
        <v>0.64800000000000002</v>
      </c>
    </row>
    <row r="29" spans="1:7">
      <c r="A29" s="29">
        <v>1994</v>
      </c>
      <c r="B29" s="29">
        <v>20795</v>
      </c>
      <c r="C29" s="29">
        <v>7359</v>
      </c>
      <c r="D29" s="29">
        <v>50450</v>
      </c>
      <c r="E29" s="29">
        <v>0.26500000000000001</v>
      </c>
      <c r="F29" s="29">
        <v>9.4E-2</v>
      </c>
      <c r="G29" s="29">
        <v>0.64200000000000002</v>
      </c>
    </row>
    <row r="30" spans="1:7">
      <c r="A30" s="29">
        <v>1995</v>
      </c>
      <c r="B30" s="29">
        <v>22947</v>
      </c>
      <c r="C30" s="29">
        <v>6994</v>
      </c>
      <c r="D30" s="29">
        <v>53969</v>
      </c>
      <c r="E30" s="29">
        <v>0.27300000000000002</v>
      </c>
      <c r="F30" s="29">
        <v>8.3000000000000004E-2</v>
      </c>
      <c r="G30" s="29">
        <v>0.64300000000000002</v>
      </c>
    </row>
    <row r="31" spans="1:7">
      <c r="A31" s="29">
        <v>1996</v>
      </c>
      <c r="B31" s="29">
        <v>23677</v>
      </c>
      <c r="C31" s="29">
        <v>7287</v>
      </c>
      <c r="D31" s="29">
        <v>58155</v>
      </c>
      <c r="E31" s="29">
        <v>0.26600000000000001</v>
      </c>
      <c r="F31" s="29">
        <v>8.2000000000000003E-2</v>
      </c>
      <c r="G31" s="29">
        <v>0.65300000000000002</v>
      </c>
    </row>
    <row r="32" spans="1:7">
      <c r="A32" s="29">
        <v>1997</v>
      </c>
      <c r="B32" s="29">
        <v>24088</v>
      </c>
      <c r="C32" s="29">
        <v>7757</v>
      </c>
      <c r="D32" s="29">
        <v>61715</v>
      </c>
      <c r="E32" s="29">
        <v>0.25700000000000001</v>
      </c>
      <c r="F32" s="29">
        <v>8.3000000000000004E-2</v>
      </c>
      <c r="G32" s="29">
        <v>0.66</v>
      </c>
    </row>
    <row r="33" spans="1:7">
      <c r="A33" s="29">
        <v>1998</v>
      </c>
      <c r="B33" s="29">
        <v>24759</v>
      </c>
      <c r="C33" s="29">
        <v>7619</v>
      </c>
      <c r="D33" s="29">
        <v>64754</v>
      </c>
      <c r="E33" s="29">
        <v>0.255</v>
      </c>
      <c r="F33" s="29">
        <v>7.8E-2</v>
      </c>
      <c r="G33" s="29">
        <v>0.66700000000000004</v>
      </c>
    </row>
    <row r="34" spans="1:7">
      <c r="A34" s="29">
        <v>1999</v>
      </c>
      <c r="B34" s="29">
        <v>24294</v>
      </c>
      <c r="C34" s="29">
        <v>7494</v>
      </c>
      <c r="D34" s="29">
        <v>67583</v>
      </c>
      <c r="E34" s="29">
        <v>0.24399999999999999</v>
      </c>
      <c r="F34" s="29">
        <v>7.4999999999999997E-2</v>
      </c>
      <c r="G34" s="29">
        <v>0.68</v>
      </c>
    </row>
    <row r="35" spans="1:7">
      <c r="A35" s="29">
        <v>2000</v>
      </c>
      <c r="B35" s="29">
        <v>26044</v>
      </c>
      <c r="C35" s="29">
        <v>8303</v>
      </c>
      <c r="D35" s="29">
        <v>70997</v>
      </c>
      <c r="E35" s="29">
        <v>0.247</v>
      </c>
      <c r="F35" s="29">
        <v>7.9000000000000001E-2</v>
      </c>
      <c r="G35" s="29">
        <v>0.67400000000000004</v>
      </c>
    </row>
    <row r="36" spans="1:7">
      <c r="A36" s="29">
        <v>2001</v>
      </c>
      <c r="B36" s="29">
        <v>26888</v>
      </c>
      <c r="C36" s="29">
        <v>10673</v>
      </c>
      <c r="D36" s="29">
        <v>74074</v>
      </c>
      <c r="E36" s="29">
        <v>0.24099999999999999</v>
      </c>
      <c r="F36" s="29">
        <v>9.6000000000000002E-2</v>
      </c>
      <c r="G36" s="29">
        <v>0.66400000000000003</v>
      </c>
    </row>
    <row r="37" spans="1:7">
      <c r="A37" s="29">
        <v>2002</v>
      </c>
      <c r="B37" s="29">
        <v>28323</v>
      </c>
      <c r="C37" s="29">
        <v>11696</v>
      </c>
      <c r="D37" s="29">
        <v>79953</v>
      </c>
      <c r="E37" s="29">
        <v>0.23599999999999999</v>
      </c>
      <c r="F37" s="29">
        <v>9.7000000000000003E-2</v>
      </c>
      <c r="G37" s="29">
        <v>0.66600000000000004</v>
      </c>
    </row>
    <row r="38" spans="1:7">
      <c r="A38" s="29">
        <v>2003</v>
      </c>
      <c r="B38" s="29">
        <v>30774</v>
      </c>
      <c r="C38" s="29">
        <v>9389</v>
      </c>
      <c r="D38" s="29">
        <v>85443</v>
      </c>
      <c r="E38" s="29">
        <v>0.245</v>
      </c>
      <c r="F38" s="29">
        <v>7.4999999999999997E-2</v>
      </c>
      <c r="G38" s="29">
        <v>0.68</v>
      </c>
    </row>
    <row r="39" spans="1:7">
      <c r="A39" s="29">
        <v>2004</v>
      </c>
      <c r="B39" s="29">
        <v>32284</v>
      </c>
      <c r="C39" s="29">
        <v>9602</v>
      </c>
      <c r="D39" s="29">
        <v>92345</v>
      </c>
      <c r="E39" s="29">
        <v>0.24099999999999999</v>
      </c>
      <c r="F39" s="29">
        <v>7.2000000000000008E-2</v>
      </c>
      <c r="G39" s="29">
        <v>0.68800000000000006</v>
      </c>
    </row>
    <row r="40" spans="1:7">
      <c r="A40" s="29">
        <v>2005</v>
      </c>
      <c r="B40" s="29">
        <v>34870</v>
      </c>
      <c r="C40" s="29">
        <v>9826</v>
      </c>
      <c r="D40" s="29">
        <v>98749</v>
      </c>
      <c r="E40" s="29">
        <v>0.24299999999999999</v>
      </c>
      <c r="F40" s="29">
        <v>6.9000000000000006E-2</v>
      </c>
      <c r="G40" s="29">
        <v>0.68800000000000006</v>
      </c>
    </row>
    <row r="41" spans="1:7">
      <c r="A41" s="29">
        <v>2006</v>
      </c>
      <c r="B41" s="29">
        <v>37210</v>
      </c>
      <c r="C41" s="29">
        <v>9161</v>
      </c>
      <c r="D41" s="29">
        <v>104779</v>
      </c>
      <c r="E41" s="29">
        <v>0.246</v>
      </c>
      <c r="F41" s="29">
        <v>6.0999999999999999E-2</v>
      </c>
      <c r="G41" s="29">
        <v>0.69300000000000006</v>
      </c>
    </row>
    <row r="42" spans="1:7">
      <c r="A42" s="29">
        <v>2007</v>
      </c>
      <c r="B42" s="29">
        <v>37502</v>
      </c>
      <c r="C42" s="29">
        <v>10624</v>
      </c>
      <c r="D42" s="29">
        <v>110652</v>
      </c>
      <c r="E42" s="29">
        <v>0.23599999999999999</v>
      </c>
      <c r="F42" s="29">
        <v>6.7000000000000004E-2</v>
      </c>
      <c r="G42" s="29">
        <v>0.69700000000000006</v>
      </c>
    </row>
    <row r="43" spans="1:7">
      <c r="A43" s="29">
        <v>2008</v>
      </c>
      <c r="B43" s="29">
        <v>39087</v>
      </c>
      <c r="C43" s="29">
        <v>15119</v>
      </c>
      <c r="D43" s="29">
        <v>118359</v>
      </c>
      <c r="E43" s="29">
        <v>0.22700000000000001</v>
      </c>
      <c r="F43" s="29">
        <v>8.7999999999999995E-2</v>
      </c>
      <c r="G43" s="29">
        <v>0.68600000000000005</v>
      </c>
    </row>
    <row r="44" spans="1:7">
      <c r="A44" s="29">
        <v>2009</v>
      </c>
      <c r="B44" s="29">
        <v>39786</v>
      </c>
      <c r="C44" s="29">
        <v>13733</v>
      </c>
      <c r="D44" s="29">
        <v>121844</v>
      </c>
      <c r="E44" s="29">
        <v>0.22700000000000001</v>
      </c>
      <c r="F44" s="29">
        <v>7.8E-2</v>
      </c>
      <c r="G44" s="29">
        <v>0.69500000000000006</v>
      </c>
    </row>
    <row r="45" spans="1:7">
      <c r="A45" s="29">
        <v>2010</v>
      </c>
      <c r="B45" s="29">
        <v>37459</v>
      </c>
      <c r="C45" s="29">
        <v>15305</v>
      </c>
      <c r="D45" s="29">
        <v>127355</v>
      </c>
      <c r="E45" s="29">
        <v>0.20799999999999999</v>
      </c>
      <c r="F45" s="29">
        <v>8.5000000000000006E-2</v>
      </c>
      <c r="G45" s="29">
        <v>0.70699999999999996</v>
      </c>
    </row>
    <row r="46" spans="1:7">
      <c r="A46" s="29">
        <v>2011</v>
      </c>
      <c r="B46" s="29">
        <v>38872</v>
      </c>
      <c r="C46" s="29">
        <v>17581</v>
      </c>
      <c r="D46" s="29">
        <v>130949</v>
      </c>
      <c r="E46" s="29">
        <v>0.20699999999999999</v>
      </c>
      <c r="F46" s="29">
        <v>9.4E-2</v>
      </c>
      <c r="G46" s="29">
        <v>0.69900000000000007</v>
      </c>
    </row>
    <row r="47" spans="1:7">
      <c r="A47" s="29">
        <v>2012</v>
      </c>
      <c r="B47" s="29">
        <v>40717</v>
      </c>
      <c r="C47" s="29">
        <v>17394</v>
      </c>
      <c r="D47" s="29">
        <v>137092</v>
      </c>
      <c r="E47" s="29">
        <v>0.20899999999999999</v>
      </c>
      <c r="F47" s="29">
        <v>8.8999999999999996E-2</v>
      </c>
      <c r="G47" s="29">
        <v>0.70200000000000007</v>
      </c>
    </row>
    <row r="48" spans="1:7">
      <c r="A48" s="29">
        <v>2013</v>
      </c>
      <c r="B48" s="29">
        <v>41765</v>
      </c>
      <c r="C48" s="29">
        <v>15741</v>
      </c>
      <c r="D48" s="29">
        <v>141591</v>
      </c>
      <c r="E48" s="29">
        <v>0.21</v>
      </c>
      <c r="F48" s="29">
        <v>7.9000000000000001E-2</v>
      </c>
      <c r="G48" s="29">
        <v>0.71099999999999997</v>
      </c>
    </row>
    <row r="49" spans="1:7">
      <c r="A49" s="29">
        <v>2014</v>
      </c>
      <c r="B49" s="29">
        <v>43650</v>
      </c>
      <c r="C49" s="29">
        <v>19953</v>
      </c>
      <c r="D49" s="29">
        <v>149992</v>
      </c>
      <c r="E49" s="29">
        <v>0.20399999999999999</v>
      </c>
      <c r="F49" s="29">
        <v>9.2999999999999999E-2</v>
      </c>
      <c r="G49" s="29">
        <v>0.70200000000000007</v>
      </c>
    </row>
    <row r="50" spans="1:7">
      <c r="A50" s="29">
        <v>2015</v>
      </c>
      <c r="B50" s="29">
        <v>48293</v>
      </c>
      <c r="C50" s="29">
        <v>15175</v>
      </c>
      <c r="D50" s="29">
        <v>159030</v>
      </c>
      <c r="E50" s="29">
        <v>0.217</v>
      </c>
      <c r="F50" s="29">
        <v>6.8000000000000005E-2</v>
      </c>
      <c r="G50" s="29">
        <v>0.71499999999999997</v>
      </c>
    </row>
    <row r="51" spans="1:7">
      <c r="A51" s="29">
        <v>2016</v>
      </c>
      <c r="B51" s="29">
        <v>51652</v>
      </c>
      <c r="C51" s="29">
        <v>13797</v>
      </c>
      <c r="D51" s="29">
        <v>168408</v>
      </c>
      <c r="E51" s="29">
        <v>0.221</v>
      </c>
      <c r="F51" s="29">
        <v>5.8999999999999997E-2</v>
      </c>
      <c r="G51" s="29">
        <v>0.72</v>
      </c>
    </row>
    <row r="52" spans="1:7">
      <c r="A52" s="29">
        <v>2017</v>
      </c>
      <c r="B52" s="29">
        <v>52028</v>
      </c>
      <c r="C52" s="29">
        <v>17547</v>
      </c>
      <c r="D52" s="29">
        <v>178216</v>
      </c>
      <c r="E52" s="29">
        <v>0.21</v>
      </c>
      <c r="F52" s="29">
        <v>7.1000000000000008E-2</v>
      </c>
      <c r="G52" s="29">
        <v>0.71899999999999997</v>
      </c>
    </row>
    <row r="53" spans="1:7">
      <c r="A53" s="29">
        <v>2018</v>
      </c>
      <c r="B53" s="29">
        <v>56664</v>
      </c>
      <c r="C53" s="29">
        <v>20033</v>
      </c>
      <c r="D53" s="29">
        <v>189326</v>
      </c>
      <c r="E53" s="29">
        <v>0.21299999999999999</v>
      </c>
      <c r="F53" s="29">
        <v>7.4999999999999997E-2</v>
      </c>
      <c r="G53" s="29">
        <v>0.71199999999999997</v>
      </c>
    </row>
    <row r="54" spans="1:7">
      <c r="A54" s="29">
        <v>2019</v>
      </c>
      <c r="B54" s="29">
        <v>59282</v>
      </c>
      <c r="C54" s="29">
        <v>20308</v>
      </c>
      <c r="D54" s="29">
        <v>200987</v>
      </c>
      <c r="E54" s="29">
        <v>0.21099999999999999</v>
      </c>
      <c r="F54" s="29">
        <v>7.2000000000000008E-2</v>
      </c>
      <c r="G54" s="29">
        <v>0.71599999999999997</v>
      </c>
    </row>
    <row r="55" spans="1:7">
      <c r="A55" s="29">
        <v>2020</v>
      </c>
      <c r="B55" s="29">
        <v>62998</v>
      </c>
      <c r="C55" s="29">
        <v>21250</v>
      </c>
      <c r="D55" s="29">
        <v>212091</v>
      </c>
      <c r="E55" s="29">
        <v>0.21299999999999999</v>
      </c>
      <c r="F55" s="29">
        <v>7.2000000000000008E-2</v>
      </c>
      <c r="G55" s="29">
        <v>0.71599999999999997</v>
      </c>
    </row>
    <row r="56" spans="1:7">
      <c r="A56" s="29">
        <v>2021</v>
      </c>
      <c r="B56" s="29">
        <v>62752</v>
      </c>
      <c r="C56" s="29">
        <v>20379</v>
      </c>
      <c r="D56" s="29">
        <v>218530</v>
      </c>
      <c r="E56" s="29">
        <v>0.20799999999999999</v>
      </c>
      <c r="F56" s="29">
        <v>6.8000000000000005E-2</v>
      </c>
      <c r="G56" s="29">
        <v>0.72399999999999998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58CEC-8287-4A98-A96C-83E2F5305BD1}">
  <dimension ref="A1:Z47"/>
  <sheetViews>
    <sheetView zoomScale="85" zoomScaleNormal="85" workbookViewId="0">
      <selection activeCell="B3" sqref="B3:B4"/>
    </sheetView>
  </sheetViews>
  <sheetFormatPr defaultColWidth="10.7109375" defaultRowHeight="15"/>
  <cols>
    <col min="1" max="1" width="13" style="35" customWidth="1"/>
    <col min="2" max="2" width="46.7109375" style="36" customWidth="1"/>
    <col min="3" max="3" width="15.5703125" style="36" customWidth="1"/>
    <col min="4" max="4" width="6.7109375" style="36" customWidth="1"/>
    <col min="5" max="6" width="5.7109375" style="36" customWidth="1"/>
    <col min="7" max="7" width="8.5703125" style="36" customWidth="1"/>
    <col min="8" max="8" width="8.7109375" style="36" customWidth="1"/>
    <col min="9" max="16384" width="10.7109375" style="35"/>
  </cols>
  <sheetData>
    <row r="1" spans="1:26" s="26" customFormat="1">
      <c r="A1" s="35" t="s">
        <v>333</v>
      </c>
      <c r="B1" s="36" t="s">
        <v>334</v>
      </c>
    </row>
    <row r="2" spans="1:26" s="26" customFormat="1">
      <c r="A2" s="35" t="s">
        <v>2</v>
      </c>
      <c r="B2" s="36" t="s">
        <v>335</v>
      </c>
    </row>
    <row r="3" spans="1:26" s="26" customFormat="1">
      <c r="A3" s="35" t="s">
        <v>3</v>
      </c>
      <c r="B3" s="36" t="s">
        <v>336</v>
      </c>
    </row>
    <row r="4" spans="1:26" s="26" customFormat="1">
      <c r="A4" s="35"/>
      <c r="B4" s="26" t="s">
        <v>337</v>
      </c>
    </row>
    <row r="5" spans="1:26" s="26" customFormat="1">
      <c r="A5" s="27" t="s">
        <v>5</v>
      </c>
      <c r="B5" s="28" t="s">
        <v>338</v>
      </c>
      <c r="C5" s="37"/>
      <c r="D5" s="37"/>
      <c r="E5" s="37"/>
      <c r="F5" s="37"/>
      <c r="G5" s="37"/>
      <c r="H5" s="37"/>
      <c r="I5" s="27"/>
      <c r="J5" s="27"/>
      <c r="K5" s="27"/>
      <c r="L5" s="27"/>
      <c r="M5" s="27"/>
      <c r="N5" s="27"/>
      <c r="O5" s="27"/>
      <c r="P5" s="27"/>
      <c r="Q5" s="27"/>
      <c r="R5" s="27"/>
      <c r="S5" s="27"/>
      <c r="T5" s="27"/>
      <c r="U5" s="27"/>
      <c r="V5" s="27"/>
      <c r="W5" s="27"/>
      <c r="X5" s="27"/>
      <c r="Y5" s="27"/>
      <c r="Z5" s="27"/>
    </row>
    <row r="6" spans="1:26">
      <c r="A6" s="35" t="s">
        <v>290</v>
      </c>
      <c r="B6" s="36" t="s">
        <v>289</v>
      </c>
      <c r="C6" s="36" t="s">
        <v>339</v>
      </c>
      <c r="D6" s="36" t="s">
        <v>340</v>
      </c>
      <c r="E6" s="36" t="s">
        <v>341</v>
      </c>
      <c r="F6" s="36" t="s">
        <v>342</v>
      </c>
      <c r="G6" s="36" t="s">
        <v>343</v>
      </c>
      <c r="H6" s="36" t="s">
        <v>344</v>
      </c>
      <c r="I6" s="35" t="s">
        <v>345</v>
      </c>
      <c r="J6" s="36" t="s">
        <v>346</v>
      </c>
    </row>
    <row r="7" spans="1:26">
      <c r="A7" s="35" t="s">
        <v>347</v>
      </c>
      <c r="B7" s="36" t="s">
        <v>348</v>
      </c>
      <c r="C7" s="26">
        <v>8.7000000000000008E-2</v>
      </c>
      <c r="D7" s="26">
        <v>2.177</v>
      </c>
      <c r="E7" s="26"/>
      <c r="F7" s="26"/>
      <c r="G7" s="26">
        <v>2.177</v>
      </c>
      <c r="H7" s="26">
        <v>98.171999999999997</v>
      </c>
      <c r="I7" s="26">
        <v>-0.72299999999999998</v>
      </c>
      <c r="J7" s="26">
        <v>62.08392333984375</v>
      </c>
    </row>
    <row r="8" spans="1:26">
      <c r="A8" s="35" t="s">
        <v>349</v>
      </c>
      <c r="B8" s="36" t="s">
        <v>350</v>
      </c>
      <c r="C8" s="26">
        <v>0.02</v>
      </c>
      <c r="D8" s="26"/>
      <c r="E8" s="26">
        <v>4.8600000000000003</v>
      </c>
      <c r="F8" s="26"/>
      <c r="G8" s="26">
        <v>4.8600000000000003</v>
      </c>
      <c r="H8" s="26">
        <v>174.62899999999999</v>
      </c>
      <c r="I8" s="26">
        <v>3.5000000000000003E-2</v>
      </c>
      <c r="J8" s="26">
        <v>110.43505859375</v>
      </c>
    </row>
    <row r="9" spans="1:26">
      <c r="A9" s="35" t="s">
        <v>351</v>
      </c>
      <c r="B9" s="36" t="s">
        <v>352</v>
      </c>
      <c r="C9" s="26">
        <v>0.154</v>
      </c>
      <c r="D9" s="26"/>
      <c r="E9" s="26">
        <v>0.86399999999999999</v>
      </c>
      <c r="F9" s="26"/>
      <c r="G9" s="26">
        <v>0.86399999999999999</v>
      </c>
      <c r="H9" s="26">
        <v>98.046999999999997</v>
      </c>
      <c r="I9" s="26">
        <v>0.125</v>
      </c>
      <c r="J9" s="26">
        <v>62.004932403564453</v>
      </c>
    </row>
    <row r="10" spans="1:26">
      <c r="A10" s="35" t="s">
        <v>353</v>
      </c>
      <c r="B10" s="36" t="s">
        <v>354</v>
      </c>
      <c r="C10" s="26">
        <v>6.8000000000000005E-2</v>
      </c>
      <c r="D10" s="26"/>
      <c r="E10" s="26">
        <v>1.3240000000000001</v>
      </c>
      <c r="F10" s="26"/>
      <c r="G10" s="26">
        <v>1.3240000000000001</v>
      </c>
      <c r="H10" s="26">
        <v>105.371</v>
      </c>
      <c r="I10" s="26">
        <v>0.83599999999999997</v>
      </c>
      <c r="J10" s="26">
        <v>66.636421203613281</v>
      </c>
    </row>
    <row r="11" spans="1:26">
      <c r="A11" s="35" t="s">
        <v>355</v>
      </c>
      <c r="B11" s="36" t="s">
        <v>356</v>
      </c>
      <c r="C11" s="26">
        <v>0.113</v>
      </c>
      <c r="D11" s="26"/>
      <c r="E11" s="26">
        <v>2.5030000000000001</v>
      </c>
      <c r="F11" s="26"/>
      <c r="G11" s="26">
        <v>2.5030000000000001</v>
      </c>
      <c r="H11" s="26">
        <v>59.209000000000003</v>
      </c>
      <c r="I11" s="26">
        <v>1.22</v>
      </c>
      <c r="J11" s="26">
        <v>37.44384765625</v>
      </c>
    </row>
    <row r="12" spans="1:26">
      <c r="A12" s="35" t="s">
        <v>357</v>
      </c>
      <c r="B12" s="36" t="s">
        <v>358</v>
      </c>
      <c r="C12" s="26">
        <v>4.4999999999999998E-2</v>
      </c>
      <c r="D12" s="26"/>
      <c r="E12" s="26">
        <v>0.78500000000000003</v>
      </c>
      <c r="F12" s="26"/>
      <c r="G12" s="26">
        <v>0.78500000000000003</v>
      </c>
      <c r="H12" s="26">
        <v>61.953000000000003</v>
      </c>
      <c r="I12" s="26">
        <v>1.294</v>
      </c>
      <c r="J12" s="26">
        <v>39.178897857666023</v>
      </c>
    </row>
    <row r="13" spans="1:26">
      <c r="A13" s="35" t="s">
        <v>359</v>
      </c>
      <c r="B13" s="36" t="s">
        <v>360</v>
      </c>
      <c r="C13" s="26">
        <v>3.7999999999999999E-2</v>
      </c>
      <c r="D13" s="26"/>
      <c r="E13" s="26">
        <v>2.1240000000000001</v>
      </c>
      <c r="F13" s="26"/>
      <c r="G13" s="26">
        <v>2.1240000000000001</v>
      </c>
      <c r="H13" s="26">
        <v>224.81299999999999</v>
      </c>
      <c r="I13" s="26">
        <v>1.512</v>
      </c>
      <c r="J13" s="26">
        <v>142.17091369628909</v>
      </c>
    </row>
    <row r="14" spans="1:26">
      <c r="A14" s="35" t="s">
        <v>361</v>
      </c>
      <c r="B14" s="36" t="s">
        <v>362</v>
      </c>
      <c r="C14" s="26">
        <v>6.5000000000000002E-2</v>
      </c>
      <c r="D14" s="26"/>
      <c r="E14" s="26">
        <v>1.28</v>
      </c>
      <c r="F14" s="26"/>
      <c r="G14" s="26">
        <v>1.28</v>
      </c>
      <c r="H14" s="26">
        <v>103.70699999999999</v>
      </c>
      <c r="I14" s="26">
        <v>1.6319999999999999</v>
      </c>
      <c r="J14" s="26">
        <v>65.584205627441406</v>
      </c>
    </row>
    <row r="15" spans="1:26">
      <c r="A15" s="35" t="s">
        <v>363</v>
      </c>
      <c r="B15" s="36" t="s">
        <v>364</v>
      </c>
      <c r="C15" s="26">
        <v>0.02</v>
      </c>
      <c r="D15" s="26"/>
      <c r="E15" s="26"/>
      <c r="F15" s="26">
        <v>-0.372</v>
      </c>
      <c r="G15" s="26">
        <v>-0.372</v>
      </c>
      <c r="H15" s="26">
        <v>101.67100000000001</v>
      </c>
      <c r="I15" s="26">
        <v>2.4359999999999999</v>
      </c>
      <c r="J15" s="26">
        <v>64.296493530273438</v>
      </c>
    </row>
    <row r="16" spans="1:26">
      <c r="A16" s="35" t="s">
        <v>365</v>
      </c>
      <c r="B16" s="36" t="s">
        <v>366</v>
      </c>
      <c r="C16" s="26">
        <v>7.2000000000000008E-2</v>
      </c>
      <c r="D16" s="26"/>
      <c r="E16" s="26"/>
      <c r="F16" s="26">
        <v>0.44700000000000001</v>
      </c>
      <c r="G16" s="26">
        <v>0.44700000000000001</v>
      </c>
      <c r="H16" s="26">
        <v>45.942</v>
      </c>
      <c r="I16" s="26">
        <v>2.5830000000000002</v>
      </c>
      <c r="J16" s="26">
        <v>29.053867340087891</v>
      </c>
    </row>
    <row r="17" spans="1:10">
      <c r="A17" s="35" t="s">
        <v>367</v>
      </c>
      <c r="B17" s="36" t="s">
        <v>368</v>
      </c>
      <c r="C17" s="26">
        <v>0.12</v>
      </c>
      <c r="D17" s="26"/>
      <c r="E17" s="26"/>
      <c r="F17" s="26">
        <v>0.35399999999999998</v>
      </c>
      <c r="G17" s="26">
        <v>0.35399999999999998</v>
      </c>
      <c r="H17" s="26">
        <v>103.36</v>
      </c>
      <c r="I17" s="26">
        <v>3.2549999999999999</v>
      </c>
      <c r="J17" s="26">
        <v>65.364280700683594</v>
      </c>
    </row>
    <row r="18" spans="1:10">
      <c r="A18" s="35" t="s">
        <v>369</v>
      </c>
      <c r="B18" s="36" t="s">
        <v>370</v>
      </c>
      <c r="C18" s="26">
        <v>0.13700000000000001</v>
      </c>
      <c r="D18" s="26"/>
      <c r="E18" s="26"/>
      <c r="F18" s="26">
        <v>0.69300000000000006</v>
      </c>
      <c r="G18" s="26">
        <v>0.69300000000000006</v>
      </c>
      <c r="H18" s="26">
        <v>73.275999999999996</v>
      </c>
      <c r="I18" s="26">
        <v>3.3660000000000001</v>
      </c>
      <c r="J18" s="26">
        <v>46.339862823486328</v>
      </c>
    </row>
    <row r="19" spans="1:10">
      <c r="A19" s="35" t="s">
        <v>371</v>
      </c>
      <c r="B19" s="36" t="s">
        <v>372</v>
      </c>
      <c r="C19" s="26">
        <v>6.0999999999999999E-2</v>
      </c>
      <c r="D19" s="26"/>
      <c r="E19" s="26"/>
      <c r="F19" s="26">
        <v>-0.75800000000000001</v>
      </c>
      <c r="G19" s="26">
        <v>-0.75800000000000001</v>
      </c>
      <c r="H19" s="26">
        <v>49.847999999999999</v>
      </c>
      <c r="I19" s="26">
        <v>3.944</v>
      </c>
      <c r="J19" s="26">
        <v>31.523822784423832</v>
      </c>
    </row>
    <row r="20" spans="1:10">
      <c r="A20" s="26"/>
      <c r="B20" s="26"/>
      <c r="C20" s="26"/>
      <c r="D20" s="26"/>
      <c r="E20" s="26"/>
      <c r="F20" s="26"/>
      <c r="G20" s="26"/>
      <c r="H20" s="26"/>
      <c r="I20" s="26"/>
    </row>
    <row r="21" spans="1:10">
      <c r="A21" s="26"/>
      <c r="B21" s="26"/>
      <c r="C21" s="26"/>
      <c r="D21" s="26"/>
      <c r="E21" s="26"/>
      <c r="F21" s="26"/>
      <c r="G21" s="26"/>
      <c r="H21" s="26"/>
      <c r="I21" s="26"/>
    </row>
    <row r="22" spans="1:10">
      <c r="A22" s="26"/>
      <c r="B22" s="26"/>
      <c r="C22" s="26"/>
      <c r="D22" s="26"/>
      <c r="E22" s="26"/>
      <c r="F22" s="26"/>
      <c r="G22" s="26"/>
      <c r="H22" s="26"/>
      <c r="I22" s="26"/>
    </row>
    <row r="23" spans="1:10">
      <c r="A23" s="26"/>
      <c r="B23" s="26"/>
      <c r="C23" s="26"/>
      <c r="D23" s="26"/>
      <c r="E23" s="26"/>
      <c r="F23" s="26"/>
      <c r="G23" s="26"/>
      <c r="H23" s="26"/>
      <c r="I23" s="26"/>
    </row>
    <row r="24" spans="1:10">
      <c r="D24" s="35"/>
      <c r="E24" s="35"/>
      <c r="F24" s="35"/>
      <c r="G24" s="35"/>
      <c r="H24" s="35"/>
    </row>
    <row r="25" spans="1:10">
      <c r="C25" s="26"/>
      <c r="D25" s="35"/>
      <c r="E25" s="35"/>
      <c r="F25" s="35"/>
      <c r="G25" s="35"/>
      <c r="H25" s="35"/>
    </row>
    <row r="26" spans="1:10">
      <c r="C26" s="26"/>
      <c r="D26" s="35"/>
      <c r="E26" s="35"/>
      <c r="F26" s="35"/>
      <c r="G26" s="35"/>
      <c r="H26" s="35"/>
    </row>
    <row r="27" spans="1:10">
      <c r="C27" s="26"/>
      <c r="D27" s="35"/>
      <c r="E27" s="35"/>
      <c r="F27" s="35"/>
      <c r="G27" s="35"/>
      <c r="H27" s="35"/>
    </row>
    <row r="28" spans="1:10">
      <c r="C28" s="26"/>
      <c r="D28" s="35"/>
      <c r="E28" s="35"/>
      <c r="F28" s="35"/>
      <c r="G28" s="35"/>
      <c r="H28" s="35"/>
    </row>
    <row r="29" spans="1:10">
      <c r="C29" s="26"/>
      <c r="D29" s="35"/>
      <c r="E29" s="35"/>
      <c r="F29" s="35"/>
      <c r="G29" s="35"/>
      <c r="H29" s="35"/>
    </row>
    <row r="30" spans="1:10">
      <c r="C30" s="26"/>
      <c r="D30" s="35"/>
      <c r="E30" s="35"/>
      <c r="F30" s="35"/>
      <c r="G30" s="35"/>
      <c r="H30" s="35"/>
    </row>
    <row r="31" spans="1:10">
      <c r="C31" s="26"/>
      <c r="D31" s="35"/>
      <c r="E31" s="35"/>
      <c r="F31" s="35"/>
      <c r="G31" s="35"/>
      <c r="H31" s="35"/>
    </row>
    <row r="32" spans="1:10">
      <c r="C32" s="26"/>
      <c r="D32" s="35"/>
      <c r="E32" s="35"/>
      <c r="F32" s="35"/>
      <c r="G32" s="35"/>
      <c r="H32" s="35"/>
    </row>
    <row r="33" spans="2:9">
      <c r="C33" s="26"/>
      <c r="D33" s="35"/>
      <c r="E33" s="35"/>
      <c r="F33" s="35"/>
      <c r="G33" s="35"/>
      <c r="H33" s="35"/>
    </row>
    <row r="34" spans="2:9">
      <c r="C34" s="26"/>
      <c r="D34" s="35"/>
      <c r="E34" s="35"/>
      <c r="F34" s="35"/>
      <c r="G34" s="35"/>
      <c r="H34" s="35"/>
    </row>
    <row r="35" spans="2:9">
      <c r="C35" s="26"/>
      <c r="D35" s="35"/>
      <c r="E35" s="35"/>
      <c r="F35" s="35"/>
      <c r="G35" s="35"/>
      <c r="H35" s="35"/>
    </row>
    <row r="36" spans="2:9">
      <c r="C36" s="26"/>
      <c r="D36" s="35"/>
      <c r="E36" s="35"/>
      <c r="F36" s="35"/>
      <c r="G36" s="35"/>
      <c r="H36" s="35"/>
    </row>
    <row r="37" spans="2:9">
      <c r="C37" s="26"/>
      <c r="D37" s="35"/>
      <c r="E37" s="35"/>
      <c r="F37" s="35"/>
      <c r="G37" s="35"/>
      <c r="H37" s="35"/>
    </row>
    <row r="38" spans="2:9">
      <c r="B38" s="26"/>
      <c r="C38" s="26"/>
      <c r="D38" s="26"/>
      <c r="E38" s="26"/>
      <c r="F38" s="26"/>
      <c r="G38" s="26"/>
      <c r="H38" s="26"/>
      <c r="I38" s="26"/>
    </row>
    <row r="39" spans="2:9">
      <c r="B39" s="26"/>
      <c r="C39" s="26"/>
      <c r="D39" s="26"/>
      <c r="E39" s="26"/>
      <c r="F39" s="26"/>
      <c r="G39" s="26"/>
      <c r="H39" s="26"/>
      <c r="I39" s="26"/>
    </row>
    <row r="40" spans="2:9">
      <c r="B40" s="26"/>
      <c r="C40" s="26"/>
      <c r="D40" s="26"/>
      <c r="E40" s="26"/>
      <c r="F40" s="26"/>
      <c r="G40" s="26"/>
      <c r="H40" s="26"/>
      <c r="I40" s="26"/>
    </row>
    <row r="41" spans="2:9">
      <c r="B41" s="26"/>
      <c r="C41" s="26"/>
      <c r="D41" s="26"/>
      <c r="E41" s="26"/>
      <c r="F41" s="26"/>
      <c r="G41" s="26"/>
      <c r="H41" s="26"/>
      <c r="I41" s="38"/>
    </row>
    <row r="42" spans="2:9">
      <c r="B42" s="26"/>
      <c r="C42" s="26"/>
      <c r="D42" s="26"/>
      <c r="E42" s="26"/>
      <c r="F42" s="26"/>
      <c r="G42" s="26"/>
      <c r="H42" s="26"/>
      <c r="I42" s="38"/>
    </row>
    <row r="43" spans="2:9">
      <c r="B43" s="26"/>
      <c r="C43" s="26"/>
      <c r="D43" s="26"/>
      <c r="E43" s="26"/>
      <c r="F43" s="26"/>
      <c r="G43" s="26"/>
      <c r="H43" s="26"/>
      <c r="I43" s="38"/>
    </row>
    <row r="44" spans="2:9">
      <c r="B44" s="26"/>
      <c r="C44" s="26"/>
      <c r="D44" s="26"/>
      <c r="E44" s="26"/>
      <c r="F44" s="26"/>
      <c r="G44" s="26"/>
      <c r="H44" s="26"/>
      <c r="I44" s="38"/>
    </row>
    <row r="45" spans="2:9">
      <c r="B45" s="26"/>
      <c r="C45" s="26"/>
      <c r="D45" s="26"/>
      <c r="E45" s="26"/>
      <c r="F45" s="26"/>
      <c r="G45" s="26"/>
      <c r="H45" s="26"/>
      <c r="I45" s="38"/>
    </row>
    <row r="46" spans="2:9">
      <c r="B46" s="26"/>
      <c r="C46" s="26"/>
      <c r="D46" s="26"/>
      <c r="E46" s="26"/>
      <c r="F46" s="26"/>
      <c r="G46" s="26"/>
      <c r="H46" s="26"/>
      <c r="I46" s="38"/>
    </row>
    <row r="47" spans="2:9">
      <c r="B47" s="26"/>
      <c r="C47" s="26"/>
      <c r="D47" s="26"/>
      <c r="E47" s="26"/>
      <c r="F47" s="26"/>
      <c r="G47" s="26"/>
      <c r="H47" s="26"/>
      <c r="I47" s="3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FEE1C-C12A-48E5-B0C2-9E51ED21E38E}">
  <dimension ref="A1:Z11"/>
  <sheetViews>
    <sheetView workbookViewId="0">
      <selection activeCell="B3" sqref="B3:B4"/>
    </sheetView>
  </sheetViews>
  <sheetFormatPr defaultColWidth="8.7109375" defaultRowHeight="15"/>
  <cols>
    <col min="1" max="16384" width="8.7109375" style="26"/>
  </cols>
  <sheetData>
    <row r="1" spans="1:26">
      <c r="A1" s="26" t="s">
        <v>373</v>
      </c>
      <c r="B1" s="26" t="s">
        <v>374</v>
      </c>
    </row>
    <row r="2" spans="1:26">
      <c r="A2" s="26" t="s">
        <v>2</v>
      </c>
    </row>
    <row r="3" spans="1:26">
      <c r="A3" s="26" t="s">
        <v>3</v>
      </c>
      <c r="B3" s="26" t="s">
        <v>286</v>
      </c>
    </row>
    <row r="4" spans="1:26">
      <c r="B4" s="26" t="s">
        <v>287</v>
      </c>
    </row>
    <row r="5" spans="1:26">
      <c r="A5" s="27" t="s">
        <v>5</v>
      </c>
      <c r="B5" s="28" t="s">
        <v>325</v>
      </c>
      <c r="C5" s="27"/>
      <c r="D5" s="27"/>
      <c r="E5" s="27"/>
      <c r="F5" s="27"/>
      <c r="G5" s="27"/>
      <c r="H5" s="27"/>
      <c r="I5" s="27"/>
      <c r="J5" s="27"/>
      <c r="K5" s="27"/>
      <c r="L5" s="27"/>
      <c r="M5" s="27"/>
      <c r="N5" s="27"/>
      <c r="O5" s="27"/>
      <c r="P5" s="27"/>
      <c r="Q5" s="27"/>
      <c r="R5" s="27"/>
      <c r="S5" s="27"/>
      <c r="T5" s="27"/>
      <c r="U5" s="27"/>
      <c r="V5" s="27"/>
      <c r="W5" s="27"/>
      <c r="X5" s="27"/>
      <c r="Y5" s="27"/>
      <c r="Z5" s="27"/>
    </row>
    <row r="6" spans="1:26">
      <c r="A6" s="26" t="s">
        <v>289</v>
      </c>
      <c r="B6" s="26" t="s">
        <v>290</v>
      </c>
      <c r="C6" s="26" t="s">
        <v>305</v>
      </c>
      <c r="D6" s="26" t="s">
        <v>306</v>
      </c>
      <c r="E6" s="26" t="s">
        <v>307</v>
      </c>
    </row>
    <row r="7" spans="1:26">
      <c r="A7" s="26" t="s">
        <v>375</v>
      </c>
      <c r="B7" s="26" t="s">
        <v>376</v>
      </c>
      <c r="C7" s="39">
        <v>3.1869999999999998</v>
      </c>
      <c r="D7" s="39">
        <v>0.59099999999999997</v>
      </c>
      <c r="E7" s="39">
        <v>0.44900000000000001</v>
      </c>
      <c r="F7" s="39"/>
    </row>
    <row r="8" spans="1:26">
      <c r="A8" s="26" t="s">
        <v>377</v>
      </c>
      <c r="B8" s="26" t="s">
        <v>378</v>
      </c>
      <c r="C8" s="39">
        <v>-0.45100000000000001</v>
      </c>
      <c r="D8" s="39">
        <v>2.2530000000000001</v>
      </c>
      <c r="E8" s="39">
        <v>1.413</v>
      </c>
      <c r="F8" s="39"/>
    </row>
    <row r="9" spans="1:26">
      <c r="A9" s="26" t="s">
        <v>379</v>
      </c>
      <c r="B9" s="26" t="s">
        <v>380</v>
      </c>
      <c r="C9" s="39">
        <v>3.2360000000000002</v>
      </c>
      <c r="D9" s="39">
        <v>1.6839999999999999</v>
      </c>
      <c r="E9" s="39">
        <v>1.095</v>
      </c>
      <c r="F9" s="39"/>
    </row>
    <row r="10" spans="1:26">
      <c r="C10" s="30"/>
      <c r="D10" s="30"/>
      <c r="E10" s="30"/>
    </row>
    <row r="11" spans="1:26">
      <c r="C11" s="30"/>
      <c r="D11" s="30"/>
      <c r="E11" s="3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9FE5E-6DAD-4ACD-B033-C047BD4934F8}">
  <dimension ref="A1:M132"/>
  <sheetViews>
    <sheetView zoomScale="84" zoomScaleNormal="84" workbookViewId="0">
      <selection activeCell="L24" sqref="L24:L25"/>
    </sheetView>
  </sheetViews>
  <sheetFormatPr defaultColWidth="9.140625" defaultRowHeight="15"/>
  <cols>
    <col min="1" max="1" width="8.85546875" style="6" customWidth="1"/>
    <col min="2" max="2" width="33.42578125" style="6" customWidth="1"/>
    <col min="3" max="3" width="12.7109375" style="6" customWidth="1"/>
    <col min="4" max="16384" width="9.140625" style="6"/>
  </cols>
  <sheetData>
    <row r="1" spans="1:13" s="3" customFormat="1">
      <c r="A1" s="97" t="s">
        <v>11</v>
      </c>
      <c r="B1" s="97" t="s">
        <v>225</v>
      </c>
      <c r="C1" s="97"/>
    </row>
    <row r="2" spans="1:13">
      <c r="A2" s="92"/>
      <c r="B2" s="9" t="s">
        <v>12</v>
      </c>
      <c r="C2" s="92"/>
      <c r="M2"/>
    </row>
    <row r="3" spans="1:13">
      <c r="A3" s="92" t="s">
        <v>3</v>
      </c>
      <c r="B3" s="9" t="s">
        <v>227</v>
      </c>
      <c r="C3" s="92"/>
    </row>
    <row r="4" spans="1:13">
      <c r="A4" s="92"/>
      <c r="B4" s="9" t="s">
        <v>226</v>
      </c>
      <c r="C4" s="92"/>
    </row>
    <row r="5" spans="1:13" s="7" customFormat="1">
      <c r="A5" s="93" t="s">
        <v>5</v>
      </c>
      <c r="B5" s="93"/>
      <c r="C5" s="93"/>
    </row>
    <row r="6" spans="1:13" ht="43.9" customHeight="1">
      <c r="A6" s="100" t="s">
        <v>13</v>
      </c>
      <c r="B6" s="100"/>
      <c r="C6" s="94" t="s">
        <v>14</v>
      </c>
    </row>
    <row r="7" spans="1:13">
      <c r="A7" s="95"/>
      <c r="B7" s="94" t="s">
        <v>15</v>
      </c>
      <c r="C7" s="92"/>
    </row>
    <row r="8" spans="1:13">
      <c r="A8" s="92">
        <v>1925</v>
      </c>
      <c r="B8" s="92"/>
      <c r="C8" s="92">
        <v>1000</v>
      </c>
    </row>
    <row r="9" spans="1:13">
      <c r="A9" s="96"/>
      <c r="B9" s="92">
        <v>1032</v>
      </c>
      <c r="C9" s="92">
        <v>1000</v>
      </c>
    </row>
    <row r="10" spans="1:13">
      <c r="A10" s="96"/>
      <c r="B10" s="92">
        <v>1067</v>
      </c>
      <c r="C10" s="92">
        <v>1000</v>
      </c>
    </row>
    <row r="11" spans="1:13">
      <c r="A11" s="96"/>
      <c r="B11" s="92">
        <v>1236</v>
      </c>
      <c r="C11" s="92">
        <v>1000</v>
      </c>
    </row>
    <row r="12" spans="1:13">
      <c r="A12" s="96"/>
      <c r="B12" s="92">
        <v>1212</v>
      </c>
      <c r="C12" s="92">
        <v>1000</v>
      </c>
    </row>
    <row r="13" spans="1:13">
      <c r="A13" s="96" t="s">
        <v>16</v>
      </c>
      <c r="B13" s="92">
        <v>962</v>
      </c>
      <c r="C13" s="92">
        <v>1000</v>
      </c>
    </row>
    <row r="14" spans="1:13">
      <c r="A14" s="96"/>
      <c r="B14" s="92">
        <v>790</v>
      </c>
      <c r="C14" s="92">
        <v>1000</v>
      </c>
    </row>
    <row r="15" spans="1:13">
      <c r="A15" s="96"/>
      <c r="B15" s="92">
        <v>767</v>
      </c>
      <c r="C15" s="92">
        <v>1000</v>
      </c>
    </row>
    <row r="16" spans="1:13">
      <c r="A16" s="96"/>
      <c r="B16" s="92">
        <v>753</v>
      </c>
      <c r="C16" s="92">
        <v>1000</v>
      </c>
    </row>
    <row r="17" spans="1:3">
      <c r="A17" s="96"/>
      <c r="B17" s="92">
        <v>937</v>
      </c>
      <c r="C17" s="92">
        <v>1000</v>
      </c>
    </row>
    <row r="18" spans="1:3">
      <c r="A18" s="96"/>
      <c r="B18" s="92">
        <v>921</v>
      </c>
      <c r="C18" s="92">
        <v>1000</v>
      </c>
    </row>
    <row r="19" spans="1:3">
      <c r="A19" s="96"/>
      <c r="B19" s="92">
        <v>1057</v>
      </c>
      <c r="C19" s="92">
        <v>1000</v>
      </c>
    </row>
    <row r="20" spans="1:3">
      <c r="A20" s="96"/>
      <c r="B20" s="92">
        <v>1161</v>
      </c>
      <c r="C20" s="92">
        <v>1000</v>
      </c>
    </row>
    <row r="21" spans="1:3">
      <c r="A21" s="96"/>
      <c r="B21" s="92">
        <v>1080</v>
      </c>
      <c r="C21" s="92">
        <v>1000</v>
      </c>
    </row>
    <row r="22" spans="1:3">
      <c r="A22" s="96"/>
      <c r="B22" s="92">
        <v>1048</v>
      </c>
      <c r="C22" s="92">
        <v>1000</v>
      </c>
    </row>
    <row r="23" spans="1:3">
      <c r="A23" s="96" t="s">
        <v>17</v>
      </c>
      <c r="B23" s="92">
        <v>1056</v>
      </c>
      <c r="C23" s="92">
        <v>1000</v>
      </c>
    </row>
    <row r="24" spans="1:3">
      <c r="A24" s="96" t="s">
        <v>18</v>
      </c>
      <c r="B24" s="92">
        <v>974</v>
      </c>
      <c r="C24" s="92">
        <v>1000</v>
      </c>
    </row>
    <row r="25" spans="1:3">
      <c r="A25" s="96" t="s">
        <v>19</v>
      </c>
      <c r="B25" s="92">
        <v>910</v>
      </c>
      <c r="C25" s="92">
        <v>1000</v>
      </c>
    </row>
    <row r="26" spans="1:3">
      <c r="A26" s="96" t="s">
        <v>20</v>
      </c>
      <c r="B26" s="92">
        <v>856</v>
      </c>
      <c r="C26" s="92">
        <v>1000</v>
      </c>
    </row>
    <row r="27" spans="1:3">
      <c r="A27" s="96" t="s">
        <v>21</v>
      </c>
      <c r="B27" s="92">
        <v>857</v>
      </c>
      <c r="C27" s="92">
        <v>1000</v>
      </c>
    </row>
    <row r="28" spans="1:3">
      <c r="A28" s="96"/>
      <c r="B28" s="92">
        <v>916</v>
      </c>
      <c r="C28" s="92">
        <v>1000</v>
      </c>
    </row>
    <row r="29" spans="1:3">
      <c r="A29" s="96" t="s">
        <v>22</v>
      </c>
      <c r="B29" s="92">
        <v>895</v>
      </c>
      <c r="C29" s="92">
        <v>1000</v>
      </c>
    </row>
    <row r="30" spans="1:3">
      <c r="A30" s="96" t="s">
        <v>23</v>
      </c>
      <c r="B30" s="92">
        <v>945</v>
      </c>
      <c r="C30" s="92">
        <v>1000</v>
      </c>
    </row>
    <row r="31" spans="1:3">
      <c r="A31" s="96" t="s">
        <v>24</v>
      </c>
      <c r="B31" s="92">
        <v>1030</v>
      </c>
      <c r="C31" s="92">
        <v>1000</v>
      </c>
    </row>
    <row r="32" spans="1:3">
      <c r="A32" s="96" t="s">
        <v>25</v>
      </c>
      <c r="B32" s="92">
        <v>1091</v>
      </c>
      <c r="C32" s="92">
        <v>1000</v>
      </c>
    </row>
    <row r="33" spans="1:3">
      <c r="A33" s="96" t="s">
        <v>26</v>
      </c>
      <c r="B33" s="92">
        <v>1402</v>
      </c>
      <c r="C33" s="92">
        <v>1000</v>
      </c>
    </row>
    <row r="34" spans="1:3">
      <c r="A34" s="96" t="s">
        <v>27</v>
      </c>
      <c r="B34" s="92">
        <v>1406</v>
      </c>
      <c r="C34" s="92">
        <v>1000</v>
      </c>
    </row>
    <row r="35" spans="1:3">
      <c r="A35" s="96" t="s">
        <v>28</v>
      </c>
      <c r="B35" s="92">
        <v>1038</v>
      </c>
      <c r="C35" s="92">
        <v>1000</v>
      </c>
    </row>
    <row r="36" spans="1:3">
      <c r="A36" s="96" t="s">
        <v>29</v>
      </c>
      <c r="B36" s="92">
        <v>1226</v>
      </c>
      <c r="C36" s="92">
        <v>1000</v>
      </c>
    </row>
    <row r="37" spans="1:3">
      <c r="A37" s="96" t="s">
        <v>30</v>
      </c>
      <c r="B37" s="92">
        <v>1267</v>
      </c>
      <c r="C37" s="92">
        <v>1000</v>
      </c>
    </row>
    <row r="38" spans="1:3">
      <c r="A38" s="96"/>
      <c r="B38" s="92">
        <v>1277</v>
      </c>
      <c r="C38" s="92">
        <v>1000</v>
      </c>
    </row>
    <row r="39" spans="1:3">
      <c r="A39" s="96" t="s">
        <v>31</v>
      </c>
      <c r="B39" s="92">
        <v>1209</v>
      </c>
      <c r="C39" s="92">
        <v>1000</v>
      </c>
    </row>
    <row r="40" spans="1:3">
      <c r="A40" s="96" t="s">
        <v>32</v>
      </c>
      <c r="B40" s="92">
        <v>1154</v>
      </c>
      <c r="C40" s="92">
        <v>1000</v>
      </c>
    </row>
    <row r="41" spans="1:3">
      <c r="A41" s="96" t="s">
        <v>33</v>
      </c>
      <c r="B41" s="92">
        <v>993</v>
      </c>
      <c r="C41" s="92">
        <v>1000</v>
      </c>
    </row>
    <row r="42" spans="1:3">
      <c r="A42" s="96" t="s">
        <v>34</v>
      </c>
      <c r="B42" s="92">
        <v>1163</v>
      </c>
      <c r="C42" s="92">
        <v>1000</v>
      </c>
    </row>
    <row r="43" spans="1:3">
      <c r="A43" s="96" t="s">
        <v>35</v>
      </c>
      <c r="B43" s="92">
        <v>1107</v>
      </c>
      <c r="C43" s="92">
        <v>1000</v>
      </c>
    </row>
    <row r="44" spans="1:3">
      <c r="A44" s="96" t="s">
        <v>36</v>
      </c>
      <c r="B44" s="92">
        <v>1045</v>
      </c>
      <c r="C44" s="92">
        <v>1000</v>
      </c>
    </row>
    <row r="45" spans="1:3">
      <c r="A45" s="96" t="s">
        <v>37</v>
      </c>
      <c r="B45" s="92">
        <v>1088</v>
      </c>
      <c r="C45" s="92">
        <v>1000</v>
      </c>
    </row>
    <row r="46" spans="1:3">
      <c r="A46" s="96" t="s">
        <v>38</v>
      </c>
      <c r="B46" s="92">
        <v>1142</v>
      </c>
      <c r="C46" s="92">
        <v>1000</v>
      </c>
    </row>
    <row r="47" spans="1:3">
      <c r="A47" s="96" t="s">
        <v>39</v>
      </c>
      <c r="B47" s="92">
        <v>1276</v>
      </c>
      <c r="C47" s="92">
        <v>1000</v>
      </c>
    </row>
    <row r="48" spans="1:3">
      <c r="A48" s="96"/>
      <c r="B48" s="92">
        <v>1245</v>
      </c>
      <c r="C48" s="92">
        <v>1000</v>
      </c>
    </row>
    <row r="49" spans="1:3">
      <c r="A49" s="96" t="s">
        <v>40</v>
      </c>
      <c r="B49" s="92">
        <v>1231</v>
      </c>
      <c r="C49" s="92">
        <v>1000</v>
      </c>
    </row>
    <row r="50" spans="1:3">
      <c r="A50" s="96" t="s">
        <v>41</v>
      </c>
      <c r="B50" s="92">
        <v>1171</v>
      </c>
      <c r="C50" s="92">
        <v>1000</v>
      </c>
    </row>
    <row r="51" spans="1:3">
      <c r="A51" s="96" t="s">
        <v>42</v>
      </c>
      <c r="B51" s="92">
        <v>1031</v>
      </c>
      <c r="C51" s="92">
        <v>1000</v>
      </c>
    </row>
    <row r="52" spans="1:3">
      <c r="A52" s="96" t="s">
        <v>43</v>
      </c>
      <c r="B52" s="92">
        <v>1021</v>
      </c>
      <c r="C52" s="92">
        <v>1000</v>
      </c>
    </row>
    <row r="53" spans="1:3">
      <c r="A53" s="96" t="s">
        <v>44</v>
      </c>
      <c r="B53" s="92">
        <v>1007</v>
      </c>
      <c r="C53" s="92">
        <v>1000</v>
      </c>
    </row>
    <row r="54" spans="1:3">
      <c r="A54" s="96" t="s">
        <v>45</v>
      </c>
      <c r="B54" s="92">
        <v>966</v>
      </c>
      <c r="C54" s="92">
        <v>1000</v>
      </c>
    </row>
    <row r="55" spans="1:3">
      <c r="A55" s="96" t="s">
        <v>46</v>
      </c>
      <c r="B55" s="92">
        <v>1070</v>
      </c>
      <c r="C55" s="92">
        <v>1000</v>
      </c>
    </row>
    <row r="56" spans="1:3">
      <c r="A56" s="96" t="s">
        <v>47</v>
      </c>
      <c r="B56" s="92">
        <v>1300</v>
      </c>
      <c r="C56" s="92">
        <v>1000</v>
      </c>
    </row>
    <row r="57" spans="1:3">
      <c r="A57" s="96" t="s">
        <v>48</v>
      </c>
      <c r="B57" s="92">
        <v>1300</v>
      </c>
      <c r="C57" s="92">
        <v>1000</v>
      </c>
    </row>
    <row r="58" spans="1:3">
      <c r="A58" s="96"/>
      <c r="B58" s="92">
        <v>897</v>
      </c>
      <c r="C58" s="92">
        <v>1000</v>
      </c>
    </row>
    <row r="59" spans="1:3">
      <c r="A59" s="96" t="s">
        <v>49</v>
      </c>
      <c r="B59" s="92">
        <v>836</v>
      </c>
      <c r="C59" s="92">
        <v>1000</v>
      </c>
    </row>
    <row r="60" spans="1:3">
      <c r="A60" s="96" t="s">
        <v>50</v>
      </c>
      <c r="B60" s="92">
        <v>907</v>
      </c>
      <c r="C60" s="92">
        <v>1000</v>
      </c>
    </row>
    <row r="61" spans="1:3">
      <c r="A61" s="96" t="s">
        <v>51</v>
      </c>
      <c r="B61" s="92">
        <v>901</v>
      </c>
      <c r="C61" s="92">
        <v>1000</v>
      </c>
    </row>
    <row r="62" spans="1:3">
      <c r="A62" s="96" t="s">
        <v>52</v>
      </c>
      <c r="B62" s="92">
        <v>991</v>
      </c>
      <c r="C62" s="92">
        <v>1000</v>
      </c>
    </row>
    <row r="63" spans="1:3">
      <c r="A63" s="96" t="s">
        <v>53</v>
      </c>
      <c r="B63" s="92">
        <v>948</v>
      </c>
      <c r="C63" s="92">
        <v>1000</v>
      </c>
    </row>
    <row r="64" spans="1:3">
      <c r="A64" s="96" t="s">
        <v>54</v>
      </c>
      <c r="B64" s="92">
        <v>882</v>
      </c>
      <c r="C64" s="92">
        <v>1000</v>
      </c>
    </row>
    <row r="65" spans="1:3">
      <c r="A65" s="96" t="s">
        <v>55</v>
      </c>
      <c r="B65" s="92">
        <v>887</v>
      </c>
      <c r="C65" s="92">
        <v>1000</v>
      </c>
    </row>
    <row r="66" spans="1:3">
      <c r="A66" s="96" t="s">
        <v>56</v>
      </c>
      <c r="B66" s="92">
        <v>857</v>
      </c>
      <c r="C66" s="92">
        <v>1000</v>
      </c>
    </row>
    <row r="67" spans="1:3">
      <c r="A67" s="96" t="s">
        <v>57</v>
      </c>
      <c r="B67" s="92">
        <v>864</v>
      </c>
      <c r="C67" s="92">
        <v>1000</v>
      </c>
    </row>
    <row r="68" spans="1:3">
      <c r="A68" s="96"/>
      <c r="B68" s="92">
        <v>846</v>
      </c>
      <c r="C68" s="92">
        <v>1000</v>
      </c>
    </row>
    <row r="69" spans="1:3">
      <c r="A69" s="96" t="s">
        <v>58</v>
      </c>
      <c r="B69" s="92">
        <v>825</v>
      </c>
      <c r="C69" s="92">
        <v>1000</v>
      </c>
    </row>
    <row r="70" spans="1:3">
      <c r="A70" s="96" t="s">
        <v>59</v>
      </c>
      <c r="B70" s="92">
        <v>884</v>
      </c>
      <c r="C70" s="92">
        <v>1000</v>
      </c>
    </row>
    <row r="71" spans="1:3">
      <c r="A71" s="96" t="s">
        <v>60</v>
      </c>
      <c r="B71" s="92">
        <v>965</v>
      </c>
      <c r="C71" s="92">
        <v>1000</v>
      </c>
    </row>
    <row r="72" spans="1:3">
      <c r="A72" s="96" t="s">
        <v>61</v>
      </c>
      <c r="B72" s="92">
        <v>1022</v>
      </c>
      <c r="C72" s="92">
        <v>1000</v>
      </c>
    </row>
    <row r="73" spans="1:3">
      <c r="A73" s="96" t="s">
        <v>62</v>
      </c>
      <c r="B73" s="92">
        <v>1052</v>
      </c>
      <c r="C73" s="92">
        <v>1000</v>
      </c>
    </row>
    <row r="74" spans="1:3">
      <c r="A74" s="96" t="s">
        <v>63</v>
      </c>
      <c r="B74" s="92">
        <v>983</v>
      </c>
      <c r="C74" s="92">
        <v>1000</v>
      </c>
    </row>
    <row r="75" spans="1:3">
      <c r="A75" s="96" t="s">
        <v>64</v>
      </c>
      <c r="B75" s="92">
        <v>971</v>
      </c>
      <c r="C75" s="92">
        <v>1000</v>
      </c>
    </row>
    <row r="76" spans="1:3">
      <c r="A76" s="96" t="s">
        <v>65</v>
      </c>
      <c r="B76" s="92">
        <v>1010</v>
      </c>
      <c r="C76" s="92">
        <v>1000</v>
      </c>
    </row>
    <row r="77" spans="1:3">
      <c r="A77" s="96" t="s">
        <v>66</v>
      </c>
      <c r="B77" s="92">
        <v>1004</v>
      </c>
      <c r="C77" s="92">
        <v>1000</v>
      </c>
    </row>
    <row r="78" spans="1:3">
      <c r="A78" s="96"/>
      <c r="B78" s="92">
        <v>1001</v>
      </c>
      <c r="C78" s="92">
        <v>1000</v>
      </c>
    </row>
    <row r="79" spans="1:3">
      <c r="A79" s="96" t="s">
        <v>67</v>
      </c>
      <c r="B79" s="92">
        <v>986</v>
      </c>
      <c r="C79" s="92">
        <v>1000</v>
      </c>
    </row>
    <row r="80" spans="1:3">
      <c r="A80" s="96" t="s">
        <v>68</v>
      </c>
      <c r="B80" s="92">
        <v>976</v>
      </c>
      <c r="C80" s="92">
        <v>1000</v>
      </c>
    </row>
    <row r="81" spans="1:3">
      <c r="A81" s="96" t="s">
        <v>69</v>
      </c>
      <c r="B81" s="92">
        <v>968</v>
      </c>
      <c r="C81" s="92">
        <v>1000</v>
      </c>
    </row>
    <row r="82" spans="1:3">
      <c r="A82" s="96" t="s">
        <v>70</v>
      </c>
      <c r="B82" s="92">
        <v>964</v>
      </c>
      <c r="C82" s="92">
        <v>1000</v>
      </c>
    </row>
    <row r="83" spans="1:3">
      <c r="A83" s="96" t="s">
        <v>71</v>
      </c>
      <c r="B83" s="92">
        <v>966</v>
      </c>
      <c r="C83" s="92">
        <v>1000</v>
      </c>
    </row>
    <row r="84" spans="1:3">
      <c r="A84" s="96" t="s">
        <v>72</v>
      </c>
      <c r="B84" s="92">
        <v>1027</v>
      </c>
      <c r="C84" s="92">
        <v>1000</v>
      </c>
    </row>
    <row r="85" spans="1:3">
      <c r="A85" s="96" t="s">
        <v>73</v>
      </c>
      <c r="B85" s="92">
        <v>1032</v>
      </c>
      <c r="C85" s="92">
        <v>1000</v>
      </c>
    </row>
    <row r="86" spans="1:3">
      <c r="A86" s="96" t="s">
        <v>74</v>
      </c>
      <c r="B86" s="92">
        <v>986</v>
      </c>
      <c r="C86" s="92">
        <v>1000</v>
      </c>
    </row>
    <row r="87" spans="1:3">
      <c r="A87" s="96" t="s">
        <v>75</v>
      </c>
      <c r="B87" s="92">
        <v>1045</v>
      </c>
      <c r="C87" s="92">
        <v>1000</v>
      </c>
    </row>
    <row r="88" spans="1:3">
      <c r="A88" s="96"/>
      <c r="B88" s="92">
        <v>1088</v>
      </c>
      <c r="C88" s="92">
        <v>1000</v>
      </c>
    </row>
    <row r="89" spans="1:3">
      <c r="A89" s="96" t="s">
        <v>76</v>
      </c>
      <c r="B89" s="92">
        <v>1083</v>
      </c>
      <c r="C89" s="92">
        <v>1000</v>
      </c>
    </row>
    <row r="90" spans="1:3">
      <c r="A90" s="96" t="s">
        <v>77</v>
      </c>
      <c r="B90" s="92">
        <v>1101</v>
      </c>
      <c r="C90" s="92">
        <v>1000</v>
      </c>
    </row>
    <row r="91" spans="1:3">
      <c r="A91" s="96" t="s">
        <v>78</v>
      </c>
      <c r="B91" s="92">
        <v>1216</v>
      </c>
      <c r="C91" s="92">
        <v>1000</v>
      </c>
    </row>
    <row r="92" spans="1:3">
      <c r="A92" s="96" t="s">
        <v>79</v>
      </c>
      <c r="B92" s="92">
        <v>1168</v>
      </c>
      <c r="C92" s="92">
        <v>1000</v>
      </c>
    </row>
    <row r="93" spans="1:3">
      <c r="A93" s="96" t="s">
        <v>80</v>
      </c>
      <c r="B93" s="92">
        <v>1148</v>
      </c>
      <c r="C93" s="92">
        <v>1000</v>
      </c>
    </row>
    <row r="94" spans="1:3">
      <c r="A94" s="96" t="s">
        <v>81</v>
      </c>
      <c r="B94" s="92">
        <v>1271</v>
      </c>
      <c r="C94" s="92">
        <v>1000</v>
      </c>
    </row>
    <row r="95" spans="1:3">
      <c r="A95" s="96" t="s">
        <v>82</v>
      </c>
      <c r="B95" s="92">
        <v>1250</v>
      </c>
      <c r="C95" s="92">
        <v>1000</v>
      </c>
    </row>
    <row r="96" spans="1:3">
      <c r="A96" s="96" t="s">
        <v>83</v>
      </c>
      <c r="B96" s="92">
        <v>1197</v>
      </c>
      <c r="C96" s="92">
        <v>1000</v>
      </c>
    </row>
    <row r="97" spans="1:3">
      <c r="A97" s="96" t="s">
        <v>84</v>
      </c>
      <c r="B97" s="92">
        <v>1392</v>
      </c>
      <c r="C97" s="92">
        <v>1000</v>
      </c>
    </row>
    <row r="98" spans="1:3">
      <c r="A98" s="96"/>
      <c r="B98" s="92">
        <v>1337</v>
      </c>
      <c r="C98" s="92">
        <v>1000</v>
      </c>
    </row>
    <row r="99" spans="1:3">
      <c r="A99" s="96" t="s">
        <v>85</v>
      </c>
      <c r="B99" s="92">
        <v>1299</v>
      </c>
      <c r="C99" s="92">
        <v>1000</v>
      </c>
    </row>
    <row r="100" spans="1:3">
      <c r="A100" s="96" t="s">
        <v>86</v>
      </c>
      <c r="B100" s="92">
        <v>1380</v>
      </c>
      <c r="C100" s="92">
        <v>1000</v>
      </c>
    </row>
    <row r="101" spans="1:3">
      <c r="A101" s="96" t="s">
        <v>87</v>
      </c>
      <c r="B101" s="92">
        <v>1456</v>
      </c>
      <c r="C101" s="92">
        <v>1000</v>
      </c>
    </row>
    <row r="102" spans="1:3">
      <c r="A102" s="96" t="s">
        <v>88</v>
      </c>
      <c r="B102" s="92">
        <v>1423</v>
      </c>
      <c r="C102" s="92">
        <v>1000</v>
      </c>
    </row>
    <row r="103" spans="1:3">
      <c r="A103" s="96" t="s">
        <v>89</v>
      </c>
      <c r="B103" s="92">
        <v>1496</v>
      </c>
      <c r="C103" s="92">
        <v>1000</v>
      </c>
    </row>
    <row r="104" spans="1:3">
      <c r="A104" s="96" t="s">
        <v>90</v>
      </c>
      <c r="B104" s="92">
        <v>1486</v>
      </c>
      <c r="C104" s="92">
        <v>1000</v>
      </c>
    </row>
    <row r="105" spans="1:3" ht="15" customHeight="1">
      <c r="A105" s="96" t="s">
        <v>91</v>
      </c>
      <c r="B105" s="92">
        <v>1525</v>
      </c>
      <c r="C105" s="92">
        <v>1000</v>
      </c>
    </row>
    <row r="106" spans="1:3" ht="15" customHeight="1">
      <c r="A106" s="97" t="s">
        <v>1222</v>
      </c>
      <c r="B106" s="97"/>
      <c r="C106" s="92"/>
    </row>
    <row r="107" spans="1:3" ht="15" customHeight="1">
      <c r="A107" s="92" t="s">
        <v>92</v>
      </c>
      <c r="B107" s="92"/>
      <c r="C107" s="92"/>
    </row>
    <row r="108" spans="1:3">
      <c r="A108" s="92" t="s">
        <v>93</v>
      </c>
      <c r="B108" s="92"/>
      <c r="C108" s="92"/>
    </row>
    <row r="109" spans="1:3" ht="15" customHeight="1"/>
    <row r="110" spans="1:3">
      <c r="A110" s="3" t="s">
        <v>94</v>
      </c>
      <c r="B110" s="3"/>
    </row>
    <row r="111" spans="1:3" ht="15" customHeight="1"/>
    <row r="112" spans="1:3" ht="15" customHeight="1">
      <c r="A112" s="6" t="s">
        <v>95</v>
      </c>
    </row>
    <row r="113" spans="1:1" ht="15" customHeight="1">
      <c r="A113" s="6" t="s">
        <v>96</v>
      </c>
    </row>
    <row r="114" spans="1:1" ht="15" customHeight="1">
      <c r="A114" s="6" t="s">
        <v>97</v>
      </c>
    </row>
    <row r="115" spans="1:1" ht="15" customHeight="1">
      <c r="A115" s="6" t="s">
        <v>98</v>
      </c>
    </row>
    <row r="116" spans="1:1" ht="15" customHeight="1">
      <c r="A116" s="6" t="s">
        <v>99</v>
      </c>
    </row>
    <row r="117" spans="1:1" ht="15" customHeight="1">
      <c r="A117" s="6" t="s">
        <v>100</v>
      </c>
    </row>
    <row r="118" spans="1:1">
      <c r="A118" s="6" t="s">
        <v>101</v>
      </c>
    </row>
    <row r="119" spans="1:1" ht="15" customHeight="1"/>
    <row r="120" spans="1:1">
      <c r="A120" s="6" t="s">
        <v>102</v>
      </c>
    </row>
    <row r="121" spans="1:1" ht="15" customHeight="1"/>
    <row r="122" spans="1:1" ht="15" customHeight="1">
      <c r="A122" s="6" t="s">
        <v>103</v>
      </c>
    </row>
    <row r="123" spans="1:1">
      <c r="A123" s="6" t="s">
        <v>104</v>
      </c>
    </row>
    <row r="124" spans="1:1" ht="15" customHeight="1"/>
    <row r="125" spans="1:1" ht="15" customHeight="1">
      <c r="A125" s="6" t="s">
        <v>105</v>
      </c>
    </row>
    <row r="126" spans="1:1">
      <c r="A126" s="6" t="s">
        <v>106</v>
      </c>
    </row>
    <row r="127" spans="1:1" ht="15" customHeight="1"/>
    <row r="128" spans="1:1" ht="15" customHeight="1">
      <c r="A128" s="6" t="s">
        <v>107</v>
      </c>
    </row>
    <row r="129" spans="1:2" ht="15" customHeight="1">
      <c r="A129" s="6" t="s">
        <v>108</v>
      </c>
    </row>
    <row r="130" spans="1:2" ht="15" customHeight="1">
      <c r="A130" s="6" t="s">
        <v>109</v>
      </c>
    </row>
    <row r="131" spans="1:2">
      <c r="A131" s="8" t="s">
        <v>110</v>
      </c>
      <c r="B131" s="8"/>
    </row>
    <row r="132" spans="1:2">
      <c r="A132" s="101"/>
      <c r="B132" s="101"/>
    </row>
  </sheetData>
  <mergeCells count="2">
    <mergeCell ref="A6:B6"/>
    <mergeCell ref="A132:B132"/>
  </mergeCells>
  <hyperlinks>
    <hyperlink ref="A131" r:id="rId1" display="mailto:info@stats.govt.nz" xr:uid="{00000000-0004-0000-02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D08D7-36AA-49E7-ABBE-1DD7C8E25522}">
  <dimension ref="A1:Z33"/>
  <sheetViews>
    <sheetView workbookViewId="0">
      <selection activeCell="B5" sqref="B5"/>
    </sheetView>
  </sheetViews>
  <sheetFormatPr defaultColWidth="8.7109375" defaultRowHeight="15"/>
  <cols>
    <col min="1" max="16384" width="8.7109375" style="26"/>
  </cols>
  <sheetData>
    <row r="1" spans="1:26">
      <c r="A1" s="26" t="s">
        <v>381</v>
      </c>
      <c r="B1" s="26" t="s">
        <v>382</v>
      </c>
    </row>
    <row r="2" spans="1:26">
      <c r="A2" s="26" t="s">
        <v>2</v>
      </c>
      <c r="B2" s="26" t="s">
        <v>383</v>
      </c>
    </row>
    <row r="3" spans="1:26">
      <c r="A3" s="26" t="s">
        <v>3</v>
      </c>
      <c r="B3" s="26" t="s">
        <v>286</v>
      </c>
    </row>
    <row r="4" spans="1:26">
      <c r="B4" s="26" t="s">
        <v>287</v>
      </c>
    </row>
    <row r="5" spans="1:26">
      <c r="A5" s="27" t="s">
        <v>5</v>
      </c>
      <c r="B5" s="28" t="s">
        <v>325</v>
      </c>
      <c r="C5" s="27"/>
      <c r="D5" s="27"/>
      <c r="E5" s="27"/>
      <c r="F5" s="27"/>
      <c r="G5" s="27"/>
      <c r="H5" s="27"/>
      <c r="I5" s="27"/>
      <c r="J5" s="27"/>
      <c r="K5" s="27"/>
      <c r="L5" s="27"/>
      <c r="M5" s="27"/>
      <c r="N5" s="27"/>
      <c r="O5" s="27"/>
      <c r="P5" s="27"/>
      <c r="Q5" s="27"/>
      <c r="R5" s="27"/>
      <c r="S5" s="27"/>
      <c r="T5" s="27"/>
      <c r="U5" s="27"/>
      <c r="V5" s="27"/>
      <c r="W5" s="27"/>
      <c r="X5" s="27"/>
      <c r="Y5" s="27"/>
      <c r="Z5" s="27"/>
    </row>
    <row r="6" spans="1:26">
      <c r="A6" s="26" t="s">
        <v>291</v>
      </c>
      <c r="B6" s="26" t="s">
        <v>315</v>
      </c>
      <c r="C6" s="26" t="s">
        <v>384</v>
      </c>
      <c r="D6" s="26" t="s">
        <v>385</v>
      </c>
      <c r="E6" s="26" t="s">
        <v>386</v>
      </c>
      <c r="F6" s="26" t="s">
        <v>387</v>
      </c>
      <c r="G6" s="26" t="s">
        <v>388</v>
      </c>
    </row>
    <row r="7" spans="1:26">
      <c r="A7" s="39">
        <v>1996</v>
      </c>
      <c r="B7" s="39">
        <v>1000</v>
      </c>
      <c r="C7" s="39">
        <v>1000</v>
      </c>
      <c r="D7" s="39">
        <v>1000</v>
      </c>
      <c r="E7" s="26" t="s">
        <v>2</v>
      </c>
      <c r="F7" s="26" t="s">
        <v>2</v>
      </c>
      <c r="G7" s="26" t="s">
        <v>2</v>
      </c>
    </row>
    <row r="8" spans="1:26">
      <c r="A8" s="39">
        <v>1997</v>
      </c>
      <c r="B8" s="39">
        <v>1018</v>
      </c>
      <c r="C8" s="39">
        <v>975</v>
      </c>
      <c r="D8" s="39">
        <v>968</v>
      </c>
      <c r="E8" s="26" t="s">
        <v>2</v>
      </c>
      <c r="F8" s="26" t="s">
        <v>2</v>
      </c>
      <c r="G8" s="26" t="s">
        <v>2</v>
      </c>
    </row>
    <row r="9" spans="1:26">
      <c r="A9" s="39">
        <v>1998</v>
      </c>
      <c r="B9" s="39">
        <v>1040</v>
      </c>
      <c r="C9" s="39">
        <v>967</v>
      </c>
      <c r="D9" s="39">
        <v>1022</v>
      </c>
      <c r="E9" s="26" t="s">
        <v>2</v>
      </c>
      <c r="F9" s="26" t="s">
        <v>389</v>
      </c>
      <c r="G9" s="26" t="s">
        <v>2</v>
      </c>
    </row>
    <row r="10" spans="1:26">
      <c r="A10" s="39">
        <v>1999</v>
      </c>
      <c r="B10" s="39">
        <v>1054</v>
      </c>
      <c r="C10" s="39">
        <v>980</v>
      </c>
      <c r="D10" s="39">
        <v>1076</v>
      </c>
      <c r="E10" s="26" t="s">
        <v>2</v>
      </c>
      <c r="F10" s="26" t="s">
        <v>389</v>
      </c>
      <c r="G10" s="26" t="s">
        <v>2</v>
      </c>
    </row>
    <row r="11" spans="1:26">
      <c r="A11" s="39">
        <v>2000</v>
      </c>
      <c r="B11" s="39">
        <v>1108</v>
      </c>
      <c r="C11" s="39">
        <v>944</v>
      </c>
      <c r="D11" s="39">
        <v>1140</v>
      </c>
      <c r="E11" s="26" t="s">
        <v>2</v>
      </c>
      <c r="F11" s="26" t="s">
        <v>389</v>
      </c>
      <c r="G11" s="26" t="s">
        <v>2</v>
      </c>
    </row>
    <row r="12" spans="1:26">
      <c r="A12" s="39">
        <v>2001</v>
      </c>
      <c r="B12" s="39">
        <v>1123</v>
      </c>
      <c r="C12" s="39">
        <v>915</v>
      </c>
      <c r="D12" s="39">
        <v>1186</v>
      </c>
      <c r="E12" s="26" t="s">
        <v>2</v>
      </c>
      <c r="F12" s="26" t="s">
        <v>389</v>
      </c>
      <c r="G12" s="26" t="s">
        <v>2</v>
      </c>
    </row>
    <row r="13" spans="1:26">
      <c r="A13" s="39">
        <v>2002</v>
      </c>
      <c r="B13" s="39">
        <v>1137</v>
      </c>
      <c r="C13" s="39">
        <v>899</v>
      </c>
      <c r="D13" s="39">
        <v>1116</v>
      </c>
      <c r="E13" s="26" t="s">
        <v>2</v>
      </c>
      <c r="F13" s="26" t="s">
        <v>389</v>
      </c>
      <c r="G13" s="26" t="s">
        <v>2</v>
      </c>
    </row>
    <row r="14" spans="1:26">
      <c r="A14" s="39">
        <v>2003</v>
      </c>
      <c r="B14" s="39">
        <v>1156</v>
      </c>
      <c r="C14" s="39">
        <v>905</v>
      </c>
      <c r="D14" s="39">
        <v>1097</v>
      </c>
      <c r="E14" s="26" t="s">
        <v>389</v>
      </c>
      <c r="F14" s="26" t="s">
        <v>389</v>
      </c>
      <c r="G14" s="26" t="s">
        <v>2</v>
      </c>
    </row>
    <row r="15" spans="1:26">
      <c r="A15" s="39">
        <v>2004</v>
      </c>
      <c r="B15" s="39">
        <v>1172</v>
      </c>
      <c r="C15" s="39">
        <v>927</v>
      </c>
      <c r="D15" s="39">
        <v>1136</v>
      </c>
      <c r="E15" s="26" t="s">
        <v>2</v>
      </c>
      <c r="F15" s="26" t="s">
        <v>389</v>
      </c>
      <c r="G15" s="26" t="s">
        <v>2</v>
      </c>
    </row>
    <row r="16" spans="1:26">
      <c r="A16" s="39">
        <v>2005</v>
      </c>
      <c r="B16" s="39">
        <v>1191</v>
      </c>
      <c r="C16" s="39">
        <v>910</v>
      </c>
      <c r="D16" s="39">
        <v>1162</v>
      </c>
      <c r="E16" s="26" t="s">
        <v>2</v>
      </c>
      <c r="F16" s="26" t="s">
        <v>389</v>
      </c>
      <c r="G16" s="26" t="s">
        <v>389</v>
      </c>
    </row>
    <row r="17" spans="1:7">
      <c r="A17" s="39">
        <v>2006</v>
      </c>
      <c r="B17" s="39">
        <v>1209</v>
      </c>
      <c r="C17" s="39">
        <v>894</v>
      </c>
      <c r="D17" s="39">
        <v>1200</v>
      </c>
      <c r="E17" s="26" t="s">
        <v>2</v>
      </c>
      <c r="F17" s="26" t="s">
        <v>389</v>
      </c>
      <c r="G17" s="26" t="s">
        <v>2</v>
      </c>
    </row>
    <row r="18" spans="1:7">
      <c r="A18" s="39">
        <v>2007</v>
      </c>
      <c r="B18" s="39">
        <v>1216</v>
      </c>
      <c r="C18" s="39">
        <v>863</v>
      </c>
      <c r="D18" s="39">
        <v>1200</v>
      </c>
      <c r="E18" s="26" t="s">
        <v>2</v>
      </c>
      <c r="F18" s="26" t="s">
        <v>389</v>
      </c>
      <c r="G18" s="26" t="s">
        <v>2</v>
      </c>
    </row>
    <row r="19" spans="1:7">
      <c r="A19" s="39">
        <v>2008</v>
      </c>
      <c r="B19" s="39">
        <v>1230</v>
      </c>
      <c r="C19" s="39">
        <v>877</v>
      </c>
      <c r="D19" s="39">
        <v>1220</v>
      </c>
      <c r="E19" s="26" t="s">
        <v>389</v>
      </c>
      <c r="F19" s="26" t="s">
        <v>389</v>
      </c>
      <c r="G19" s="26" t="s">
        <v>2</v>
      </c>
    </row>
    <row r="20" spans="1:7">
      <c r="A20" s="39">
        <v>2009</v>
      </c>
      <c r="B20" s="39">
        <v>1213</v>
      </c>
      <c r="C20" s="39">
        <v>859</v>
      </c>
      <c r="D20" s="39">
        <v>1204</v>
      </c>
      <c r="E20" s="26" t="s">
        <v>2</v>
      </c>
      <c r="F20" s="26" t="s">
        <v>389</v>
      </c>
      <c r="G20" s="26" t="s">
        <v>2</v>
      </c>
    </row>
    <row r="21" spans="1:7">
      <c r="A21" s="39">
        <v>2010</v>
      </c>
      <c r="B21" s="39">
        <v>1259</v>
      </c>
      <c r="C21" s="39">
        <v>894</v>
      </c>
      <c r="D21" s="39">
        <v>1208</v>
      </c>
      <c r="E21" s="26" t="s">
        <v>2</v>
      </c>
      <c r="F21" s="26" t="s">
        <v>389</v>
      </c>
      <c r="G21" s="26" t="s">
        <v>389</v>
      </c>
    </row>
    <row r="22" spans="1:7">
      <c r="A22" s="39">
        <v>2011</v>
      </c>
      <c r="B22" s="39">
        <v>1263</v>
      </c>
      <c r="C22" s="39">
        <v>842</v>
      </c>
      <c r="D22" s="39">
        <v>1170</v>
      </c>
      <c r="E22" s="26" t="s">
        <v>2</v>
      </c>
      <c r="F22" s="26" t="s">
        <v>389</v>
      </c>
      <c r="G22" s="26" t="s">
        <v>389</v>
      </c>
    </row>
    <row r="23" spans="1:7">
      <c r="A23" s="39">
        <v>2012</v>
      </c>
      <c r="B23" s="39">
        <v>1285</v>
      </c>
      <c r="C23" s="39">
        <v>838</v>
      </c>
      <c r="D23" s="39">
        <v>1187</v>
      </c>
      <c r="E23" s="26" t="s">
        <v>389</v>
      </c>
      <c r="F23" s="26" t="s">
        <v>389</v>
      </c>
      <c r="G23" s="26" t="s">
        <v>389</v>
      </c>
    </row>
    <row r="24" spans="1:7">
      <c r="A24" s="39">
        <v>2013</v>
      </c>
      <c r="B24" s="39">
        <v>1298</v>
      </c>
      <c r="C24" s="39">
        <v>846</v>
      </c>
      <c r="D24" s="39">
        <v>1203</v>
      </c>
      <c r="E24" s="26" t="s">
        <v>2</v>
      </c>
      <c r="F24" s="26" t="s">
        <v>389</v>
      </c>
      <c r="G24" s="26" t="s">
        <v>2</v>
      </c>
    </row>
    <row r="25" spans="1:7">
      <c r="A25" s="39">
        <v>2014</v>
      </c>
      <c r="B25" s="39">
        <v>1306</v>
      </c>
      <c r="C25" s="39">
        <v>829</v>
      </c>
      <c r="D25" s="39">
        <v>1181</v>
      </c>
      <c r="E25" s="26" t="s">
        <v>2</v>
      </c>
      <c r="F25" s="26" t="s">
        <v>389</v>
      </c>
      <c r="G25" s="26" t="s">
        <v>389</v>
      </c>
    </row>
    <row r="26" spans="1:7">
      <c r="A26" s="39">
        <v>2015</v>
      </c>
      <c r="B26" s="39">
        <v>1322</v>
      </c>
      <c r="C26" s="39">
        <v>816</v>
      </c>
      <c r="D26" s="39">
        <v>1186</v>
      </c>
      <c r="E26" s="26" t="s">
        <v>2</v>
      </c>
      <c r="F26" s="26" t="s">
        <v>389</v>
      </c>
      <c r="G26" s="26" t="s">
        <v>389</v>
      </c>
    </row>
    <row r="27" spans="1:7">
      <c r="A27" s="39">
        <v>2016</v>
      </c>
      <c r="B27" s="39">
        <v>1342</v>
      </c>
      <c r="C27" s="39">
        <v>790</v>
      </c>
      <c r="D27" s="39">
        <v>1170</v>
      </c>
      <c r="E27" s="26" t="s">
        <v>389</v>
      </c>
      <c r="F27" s="26" t="s">
        <v>389</v>
      </c>
      <c r="G27" s="26" t="s">
        <v>389</v>
      </c>
    </row>
    <row r="28" spans="1:7">
      <c r="A28" s="39">
        <v>2017</v>
      </c>
      <c r="B28" s="39">
        <v>1347</v>
      </c>
      <c r="C28" s="39">
        <v>792</v>
      </c>
      <c r="D28" s="39">
        <v>1185</v>
      </c>
      <c r="E28" s="26" t="s">
        <v>2</v>
      </c>
      <c r="F28" s="26" t="s">
        <v>389</v>
      </c>
      <c r="G28" s="26" t="s">
        <v>389</v>
      </c>
    </row>
    <row r="29" spans="1:7">
      <c r="A29" s="39">
        <v>2018</v>
      </c>
      <c r="B29" s="39">
        <v>1359</v>
      </c>
      <c r="C29" s="39">
        <v>774</v>
      </c>
      <c r="D29" s="39">
        <v>1179</v>
      </c>
      <c r="E29" s="26" t="s">
        <v>389</v>
      </c>
      <c r="F29" s="26" t="s">
        <v>389</v>
      </c>
      <c r="G29" s="26" t="s">
        <v>389</v>
      </c>
    </row>
    <row r="30" spans="1:7">
      <c r="A30" s="39">
        <v>2019</v>
      </c>
      <c r="B30" s="39">
        <v>1363</v>
      </c>
      <c r="C30" s="39">
        <v>778</v>
      </c>
      <c r="D30" s="39">
        <v>1187</v>
      </c>
      <c r="E30" s="26" t="s">
        <v>2</v>
      </c>
      <c r="F30" s="26" t="s">
        <v>389</v>
      </c>
      <c r="G30" s="26" t="s">
        <v>389</v>
      </c>
    </row>
    <row r="31" spans="1:7">
      <c r="A31" s="39">
        <v>2020</v>
      </c>
      <c r="B31" s="39">
        <v>1379</v>
      </c>
      <c r="C31" s="39">
        <v>768</v>
      </c>
      <c r="D31" s="39">
        <v>1200</v>
      </c>
      <c r="E31" s="26" t="s">
        <v>389</v>
      </c>
      <c r="F31" s="26" t="s">
        <v>389</v>
      </c>
      <c r="G31" s="26" t="s">
        <v>389</v>
      </c>
    </row>
    <row r="32" spans="1:7">
      <c r="A32" s="39">
        <v>2021</v>
      </c>
      <c r="B32" s="39">
        <v>1379</v>
      </c>
      <c r="C32" s="39">
        <v>766</v>
      </c>
      <c r="D32" s="39">
        <v>1189</v>
      </c>
      <c r="E32" s="26" t="s">
        <v>389</v>
      </c>
      <c r="F32" s="26" t="s">
        <v>389</v>
      </c>
      <c r="G32" s="26" t="s">
        <v>389</v>
      </c>
    </row>
    <row r="33" spans="1:7">
      <c r="A33" s="39">
        <v>2022</v>
      </c>
      <c r="B33" s="39">
        <v>1410</v>
      </c>
      <c r="C33" s="39">
        <v>788</v>
      </c>
      <c r="D33" s="39">
        <v>1243</v>
      </c>
      <c r="E33" s="26" t="s">
        <v>310</v>
      </c>
      <c r="F33" s="26" t="s">
        <v>310</v>
      </c>
      <c r="G33" s="26" t="s">
        <v>310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42754-F2E6-4CE1-983B-54A467BB049B}">
  <dimension ref="A1:Y40"/>
  <sheetViews>
    <sheetView zoomScaleNormal="100" workbookViewId="0">
      <selection activeCell="E12" sqref="E12"/>
    </sheetView>
  </sheetViews>
  <sheetFormatPr defaultColWidth="8.7109375" defaultRowHeight="15"/>
  <cols>
    <col min="1" max="16384" width="8.7109375" style="26"/>
  </cols>
  <sheetData>
    <row r="1" spans="1:25">
      <c r="A1" s="26" t="e">
        <f>#REF!</f>
        <v>#REF!</v>
      </c>
      <c r="B1" s="26" t="s">
        <v>390</v>
      </c>
    </row>
    <row r="2" spans="1:25">
      <c r="A2" s="26" t="e">
        <f>#REF!</f>
        <v>#REF!</v>
      </c>
      <c r="B2" s="26" t="s">
        <v>391</v>
      </c>
    </row>
    <row r="3" spans="1:25">
      <c r="A3" s="26" t="e">
        <f>#REF!</f>
        <v>#REF!</v>
      </c>
      <c r="B3" s="26" t="s">
        <v>243</v>
      </c>
    </row>
    <row r="4" spans="1:25">
      <c r="B4" s="26" t="s">
        <v>239</v>
      </c>
    </row>
    <row r="5" spans="1:25">
      <c r="A5" s="28" t="e">
        <f>#REF!</f>
        <v>#REF!</v>
      </c>
      <c r="B5" s="28" t="s">
        <v>392</v>
      </c>
      <c r="C5" s="28"/>
      <c r="D5" s="28"/>
      <c r="E5" s="28"/>
      <c r="F5" s="28"/>
      <c r="G5" s="28"/>
      <c r="H5" s="28"/>
      <c r="I5" s="28"/>
      <c r="J5" s="28"/>
      <c r="K5" s="28"/>
      <c r="L5" s="28"/>
      <c r="M5" s="28"/>
      <c r="N5" s="28"/>
      <c r="O5" s="28"/>
      <c r="P5" s="28"/>
      <c r="Q5" s="28"/>
      <c r="R5" s="28"/>
      <c r="S5" s="28"/>
      <c r="T5" s="28"/>
      <c r="U5" s="28"/>
      <c r="V5" s="28"/>
      <c r="W5" s="28"/>
      <c r="X5" s="28"/>
      <c r="Y5" s="28"/>
    </row>
    <row r="6" spans="1:25">
      <c r="A6" s="103" t="s">
        <v>393</v>
      </c>
      <c r="B6" s="103"/>
      <c r="C6" s="103"/>
      <c r="D6" s="103"/>
      <c r="E6" s="103"/>
      <c r="F6" s="103" t="s">
        <v>393</v>
      </c>
      <c r="G6" s="103"/>
      <c r="H6" s="103"/>
      <c r="I6" s="103"/>
      <c r="J6" s="103"/>
    </row>
    <row r="7" spans="1:25">
      <c r="A7" s="26" t="s">
        <v>128</v>
      </c>
      <c r="B7" s="26" t="s">
        <v>128</v>
      </c>
      <c r="C7" s="26" t="s">
        <v>255</v>
      </c>
      <c r="D7" s="26" t="s">
        <v>394</v>
      </c>
      <c r="E7" s="26" t="s">
        <v>308</v>
      </c>
      <c r="F7" s="26" t="s">
        <v>128</v>
      </c>
      <c r="G7" s="26" t="s">
        <v>128</v>
      </c>
      <c r="H7" s="26" t="s">
        <v>255</v>
      </c>
      <c r="I7" s="26" t="s">
        <v>394</v>
      </c>
      <c r="J7" s="26" t="s">
        <v>308</v>
      </c>
    </row>
    <row r="8" spans="1:25">
      <c r="A8" s="26" t="s">
        <v>184</v>
      </c>
      <c r="B8" s="26" t="s">
        <v>185</v>
      </c>
      <c r="C8" s="26">
        <v>0.76400000000000001</v>
      </c>
      <c r="D8" s="26">
        <v>0.93300000000000005</v>
      </c>
      <c r="E8" s="26">
        <v>3.4369999999999998</v>
      </c>
      <c r="F8" s="26" t="s">
        <v>184</v>
      </c>
      <c r="G8" s="26" t="s">
        <v>185</v>
      </c>
      <c r="H8" s="26">
        <v>1.133</v>
      </c>
      <c r="I8" s="26">
        <v>1.8149999999999999</v>
      </c>
      <c r="J8" s="26">
        <v>1.0780000000000001</v>
      </c>
    </row>
    <row r="9" spans="1:25">
      <c r="A9" s="26" t="s">
        <v>178</v>
      </c>
      <c r="B9" s="26" t="s">
        <v>179</v>
      </c>
      <c r="C9" s="26">
        <v>1.0249999999999999</v>
      </c>
      <c r="D9" s="26">
        <v>-6.1619999999999999</v>
      </c>
      <c r="E9" s="26">
        <v>4.4379999999999997</v>
      </c>
      <c r="F9" s="26" t="s">
        <v>178</v>
      </c>
      <c r="G9" s="26" t="s">
        <v>179</v>
      </c>
      <c r="H9" s="26">
        <v>1.012</v>
      </c>
      <c r="I9" s="26">
        <v>7.5010000000000003</v>
      </c>
      <c r="J9" s="26">
        <v>-5.2679999999999998</v>
      </c>
    </row>
    <row r="10" spans="1:25">
      <c r="A10" s="26" t="s">
        <v>194</v>
      </c>
      <c r="B10" s="26" t="s">
        <v>195</v>
      </c>
      <c r="C10" s="26">
        <v>1.2390000000000001</v>
      </c>
      <c r="D10" s="26">
        <v>-2.2130000000000001</v>
      </c>
      <c r="E10" s="26">
        <v>4.4260000000000002</v>
      </c>
      <c r="F10" s="26" t="s">
        <v>194</v>
      </c>
      <c r="G10" s="26" t="s">
        <v>195</v>
      </c>
      <c r="H10" s="26">
        <v>1.3380000000000001</v>
      </c>
      <c r="I10" s="26">
        <v>1.0309999999999999</v>
      </c>
      <c r="J10" s="26">
        <v>0.996</v>
      </c>
    </row>
    <row r="11" spans="1:25">
      <c r="A11" s="26" t="s">
        <v>168</v>
      </c>
      <c r="B11" s="26" t="s">
        <v>169</v>
      </c>
      <c r="C11" s="26">
        <v>1.7430000000000001</v>
      </c>
      <c r="D11" s="26">
        <v>-1.962</v>
      </c>
      <c r="E11" s="26">
        <v>3.129</v>
      </c>
      <c r="F11" s="26" t="s">
        <v>168</v>
      </c>
      <c r="G11" s="26" t="s">
        <v>169</v>
      </c>
      <c r="H11" s="26">
        <v>0.71499999999999997</v>
      </c>
      <c r="I11" s="26">
        <v>1.423</v>
      </c>
      <c r="J11" s="26">
        <v>2.0030000000000001</v>
      </c>
    </row>
    <row r="12" spans="1:25">
      <c r="A12" s="26" t="s">
        <v>172</v>
      </c>
      <c r="B12" s="26" t="s">
        <v>173</v>
      </c>
      <c r="C12" s="26">
        <v>2.448</v>
      </c>
      <c r="D12" s="26">
        <v>-0.84499999999999997</v>
      </c>
      <c r="E12" s="26">
        <v>4.3280000000000003</v>
      </c>
      <c r="F12" s="26" t="s">
        <v>172</v>
      </c>
      <c r="G12" s="26" t="s">
        <v>173</v>
      </c>
      <c r="H12" s="26">
        <v>2.621</v>
      </c>
      <c r="I12" s="26">
        <v>3.1920000000000002</v>
      </c>
      <c r="J12" s="26">
        <v>2.3410000000000002</v>
      </c>
    </row>
    <row r="13" spans="1:25">
      <c r="A13" s="26" t="s">
        <v>192</v>
      </c>
      <c r="B13" s="26" t="s">
        <v>193</v>
      </c>
      <c r="C13" s="26">
        <v>1.1240000000000001</v>
      </c>
      <c r="D13" s="26">
        <v>-2.875</v>
      </c>
      <c r="E13" s="26">
        <v>4.4390000000000001</v>
      </c>
      <c r="F13" s="26" t="s">
        <v>192</v>
      </c>
      <c r="G13" s="26" t="s">
        <v>193</v>
      </c>
      <c r="H13" s="26">
        <v>0.89</v>
      </c>
      <c r="I13" s="26">
        <v>1.0640000000000001</v>
      </c>
      <c r="J13" s="26">
        <v>2.5209999999999999</v>
      </c>
    </row>
    <row r="14" spans="1:25">
      <c r="A14" s="26" t="s">
        <v>196</v>
      </c>
      <c r="B14" s="26" t="s">
        <v>197</v>
      </c>
      <c r="C14" s="26">
        <v>1.47</v>
      </c>
      <c r="D14" s="26">
        <v>-3.1339999999999999</v>
      </c>
      <c r="E14" s="26">
        <v>5.8010000000000002</v>
      </c>
      <c r="F14" s="26" t="s">
        <v>196</v>
      </c>
      <c r="G14" s="26" t="s">
        <v>197</v>
      </c>
      <c r="H14" s="26">
        <v>0.58899999999999997</v>
      </c>
      <c r="I14" s="26">
        <v>3.407</v>
      </c>
      <c r="J14" s="26">
        <v>1.1910000000000001</v>
      </c>
    </row>
    <row r="20" spans="2:12">
      <c r="B20" s="26" t="s">
        <v>128</v>
      </c>
      <c r="C20" s="26" t="s">
        <v>128</v>
      </c>
      <c r="E20" s="26" t="s">
        <v>395</v>
      </c>
      <c r="F20" s="26" t="s">
        <v>396</v>
      </c>
      <c r="H20" s="26" t="s">
        <v>395</v>
      </c>
      <c r="I20" s="26" t="s">
        <v>396</v>
      </c>
      <c r="K20" s="26" t="s">
        <v>395</v>
      </c>
      <c r="L20" s="26" t="s">
        <v>396</v>
      </c>
    </row>
    <row r="21" spans="2:12">
      <c r="B21" s="26" t="str">
        <f>A8</f>
        <v>Australia</v>
      </c>
      <c r="C21" s="26" t="str">
        <f>B8</f>
        <v>AUS</v>
      </c>
      <c r="D21" s="26" t="str">
        <f>G8</f>
        <v>AUS</v>
      </c>
      <c r="E21" s="26">
        <f>C8</f>
        <v>0.76400000000000001</v>
      </c>
      <c r="F21" s="26">
        <f>H8</f>
        <v>1.133</v>
      </c>
      <c r="H21" s="26">
        <f>D8</f>
        <v>0.93300000000000005</v>
      </c>
      <c r="I21" s="26">
        <f>I8</f>
        <v>1.8149999999999999</v>
      </c>
      <c r="K21" s="26">
        <f>E8</f>
        <v>3.4369999999999998</v>
      </c>
      <c r="L21" s="26">
        <f>J8</f>
        <v>1.0780000000000001</v>
      </c>
    </row>
    <row r="22" spans="2:12">
      <c r="B22" s="26" t="str">
        <f t="shared" ref="B22:C27" si="0">A9</f>
        <v>Canada</v>
      </c>
      <c r="C22" s="26" t="str">
        <f t="shared" si="0"/>
        <v>CAN</v>
      </c>
      <c r="D22" s="26" t="str">
        <f t="shared" ref="D22:D27" si="1">G9</f>
        <v>CAN</v>
      </c>
      <c r="E22" s="26">
        <f t="shared" ref="E22:E27" si="2">C9</f>
        <v>1.0249999999999999</v>
      </c>
      <c r="F22" s="26">
        <f t="shared" ref="F22:F27" si="3">H9</f>
        <v>1.012</v>
      </c>
      <c r="H22" s="26">
        <f t="shared" ref="H22:H27" si="4">D9</f>
        <v>-6.1619999999999999</v>
      </c>
      <c r="I22" s="26">
        <f t="shared" ref="I22:I27" si="5">I9</f>
        <v>7.5010000000000003</v>
      </c>
      <c r="K22" s="26">
        <f t="shared" ref="K22:K27" si="6">E9</f>
        <v>4.4379999999999997</v>
      </c>
      <c r="L22" s="26">
        <f t="shared" ref="L22:L27" si="7">J9</f>
        <v>-5.2679999999999998</v>
      </c>
    </row>
    <row r="23" spans="2:12">
      <c r="B23" s="26" t="str">
        <f t="shared" si="0"/>
        <v>Denmark</v>
      </c>
      <c r="C23" s="26" t="str">
        <f t="shared" si="0"/>
        <v>DNK</v>
      </c>
      <c r="D23" s="26" t="str">
        <f t="shared" si="1"/>
        <v>DNK</v>
      </c>
      <c r="E23" s="26">
        <f t="shared" si="2"/>
        <v>1.2390000000000001</v>
      </c>
      <c r="F23" s="26">
        <f t="shared" si="3"/>
        <v>1.3380000000000001</v>
      </c>
      <c r="H23" s="26">
        <f t="shared" si="4"/>
        <v>-2.2130000000000001</v>
      </c>
      <c r="I23" s="26">
        <f t="shared" si="5"/>
        <v>1.0309999999999999</v>
      </c>
      <c r="K23" s="26">
        <f t="shared" si="6"/>
        <v>4.4260000000000002</v>
      </c>
      <c r="L23" s="26">
        <f t="shared" si="7"/>
        <v>0.996</v>
      </c>
    </row>
    <row r="24" spans="2:12">
      <c r="B24" s="26" t="str">
        <f t="shared" si="0"/>
        <v>New Zealand</v>
      </c>
      <c r="C24" s="26" t="str">
        <f t="shared" si="0"/>
        <v>NZL</v>
      </c>
      <c r="D24" s="26" t="str">
        <f t="shared" si="1"/>
        <v>NZL</v>
      </c>
      <c r="E24" s="26">
        <f t="shared" si="2"/>
        <v>1.7430000000000001</v>
      </c>
      <c r="F24" s="26">
        <f t="shared" si="3"/>
        <v>0.71499999999999997</v>
      </c>
      <c r="H24" s="26">
        <f t="shared" si="4"/>
        <v>-1.962</v>
      </c>
      <c r="I24" s="26">
        <f t="shared" si="5"/>
        <v>1.423</v>
      </c>
      <c r="K24" s="26">
        <f t="shared" si="6"/>
        <v>3.129</v>
      </c>
      <c r="L24" s="26">
        <f t="shared" si="7"/>
        <v>2.0030000000000001</v>
      </c>
    </row>
    <row r="25" spans="2:12">
      <c r="B25" s="26" t="str">
        <f t="shared" si="0"/>
        <v>South Korea</v>
      </c>
      <c r="C25" s="26" t="str">
        <f t="shared" si="0"/>
        <v>KOR</v>
      </c>
      <c r="D25" s="26" t="str">
        <f t="shared" si="1"/>
        <v>KOR</v>
      </c>
      <c r="E25" s="26">
        <f t="shared" si="2"/>
        <v>2.448</v>
      </c>
      <c r="F25" s="26">
        <f t="shared" si="3"/>
        <v>2.621</v>
      </c>
      <c r="H25" s="26">
        <f t="shared" si="4"/>
        <v>-0.84499999999999997</v>
      </c>
      <c r="I25" s="26">
        <f t="shared" si="5"/>
        <v>3.1920000000000002</v>
      </c>
      <c r="K25" s="26">
        <f t="shared" si="6"/>
        <v>4.3280000000000003</v>
      </c>
      <c r="L25" s="26">
        <f t="shared" si="7"/>
        <v>2.3410000000000002</v>
      </c>
    </row>
    <row r="26" spans="2:12">
      <c r="B26" s="26" t="str">
        <f t="shared" si="0"/>
        <v>Sweden</v>
      </c>
      <c r="C26" s="26" t="str">
        <f t="shared" si="0"/>
        <v>SWE</v>
      </c>
      <c r="D26" s="26" t="str">
        <f t="shared" si="1"/>
        <v>SWE</v>
      </c>
      <c r="E26" s="26">
        <f t="shared" si="2"/>
        <v>1.1240000000000001</v>
      </c>
      <c r="F26" s="26">
        <f t="shared" si="3"/>
        <v>0.89</v>
      </c>
      <c r="H26" s="26">
        <f t="shared" si="4"/>
        <v>-2.875</v>
      </c>
      <c r="I26" s="26">
        <f t="shared" si="5"/>
        <v>1.0640000000000001</v>
      </c>
      <c r="K26" s="26">
        <f t="shared" si="6"/>
        <v>4.4390000000000001</v>
      </c>
      <c r="L26" s="26">
        <f t="shared" si="7"/>
        <v>2.5209999999999999</v>
      </c>
    </row>
    <row r="27" spans="2:12">
      <c r="B27" s="26" t="str">
        <f t="shared" si="0"/>
        <v>United States</v>
      </c>
      <c r="C27" s="26" t="str">
        <f t="shared" si="0"/>
        <v>USA</v>
      </c>
      <c r="D27" s="26" t="str">
        <f t="shared" si="1"/>
        <v>USA</v>
      </c>
      <c r="E27" s="26">
        <f t="shared" si="2"/>
        <v>1.47</v>
      </c>
      <c r="F27" s="26">
        <f t="shared" si="3"/>
        <v>0.58899999999999997</v>
      </c>
      <c r="H27" s="26">
        <f t="shared" si="4"/>
        <v>-3.1339999999999999</v>
      </c>
      <c r="I27" s="26">
        <f t="shared" si="5"/>
        <v>3.407</v>
      </c>
      <c r="K27" s="26">
        <f t="shared" si="6"/>
        <v>5.8010000000000002</v>
      </c>
      <c r="L27" s="26">
        <f t="shared" si="7"/>
        <v>1.1910000000000001</v>
      </c>
    </row>
    <row r="38" spans="8:22">
      <c r="H38" s="30"/>
      <c r="I38" s="30"/>
      <c r="J38" s="30"/>
      <c r="K38" s="30"/>
      <c r="L38" s="30"/>
      <c r="M38" s="30"/>
      <c r="N38" s="30"/>
      <c r="O38" s="30"/>
      <c r="P38" s="30"/>
      <c r="Q38" s="30"/>
      <c r="R38" s="30"/>
      <c r="S38" s="30"/>
      <c r="T38" s="30"/>
      <c r="U38" s="30"/>
      <c r="V38" s="30"/>
    </row>
    <row r="39" spans="8:22">
      <c r="H39" s="30"/>
      <c r="I39" s="30"/>
      <c r="J39" s="30"/>
      <c r="K39" s="30"/>
      <c r="L39" s="30"/>
      <c r="M39" s="30"/>
      <c r="N39" s="30"/>
      <c r="O39" s="30"/>
      <c r="P39" s="30"/>
      <c r="Q39" s="30"/>
      <c r="R39" s="30"/>
      <c r="S39" s="30"/>
      <c r="T39" s="30"/>
      <c r="U39" s="30"/>
      <c r="V39" s="30"/>
    </row>
    <row r="40" spans="8:22">
      <c r="H40" s="30"/>
      <c r="I40" s="30"/>
      <c r="J40" s="30"/>
      <c r="K40" s="30"/>
      <c r="L40" s="30"/>
      <c r="M40" s="30"/>
      <c r="N40" s="30"/>
      <c r="O40" s="30"/>
      <c r="P40" s="30"/>
      <c r="Q40" s="30"/>
      <c r="R40" s="30"/>
      <c r="S40" s="30"/>
      <c r="T40" s="30"/>
      <c r="U40" s="30"/>
      <c r="V40" s="30"/>
    </row>
  </sheetData>
  <mergeCells count="2">
    <mergeCell ref="A6:E6"/>
    <mergeCell ref="F6:J6"/>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E123-7C59-41A6-A2EF-8EE0C503718E}">
  <dimension ref="A1:AE60"/>
  <sheetViews>
    <sheetView zoomScale="115" zoomScaleNormal="115" workbookViewId="0"/>
  </sheetViews>
  <sheetFormatPr defaultColWidth="8.7109375" defaultRowHeight="15"/>
  <cols>
    <col min="1" max="16384" width="8.7109375" style="26"/>
  </cols>
  <sheetData>
    <row r="1" spans="1:31">
      <c r="A1" s="35" t="s">
        <v>397</v>
      </c>
      <c r="B1" s="36" t="s">
        <v>398</v>
      </c>
    </row>
    <row r="2" spans="1:31">
      <c r="A2" s="35" t="s">
        <v>2</v>
      </c>
      <c r="B2" s="36"/>
    </row>
    <row r="3" spans="1:31">
      <c r="A3" s="35" t="s">
        <v>3</v>
      </c>
      <c r="B3" s="36" t="s">
        <v>399</v>
      </c>
    </row>
    <row r="4" spans="1:31">
      <c r="A4" s="35"/>
      <c r="B4" s="36"/>
    </row>
    <row r="5" spans="1:31">
      <c r="A5" s="27" t="s">
        <v>5</v>
      </c>
      <c r="B5" s="27" t="s">
        <v>400</v>
      </c>
      <c r="C5" s="37"/>
      <c r="D5" s="37"/>
      <c r="E5" s="37"/>
      <c r="F5" s="37"/>
      <c r="G5" s="37"/>
      <c r="H5" s="37"/>
      <c r="I5" s="27"/>
      <c r="J5" s="27"/>
      <c r="K5" s="27"/>
      <c r="L5" s="27"/>
      <c r="M5" s="27"/>
      <c r="N5" s="27"/>
      <c r="O5" s="27"/>
      <c r="P5" s="27"/>
      <c r="Q5" s="27"/>
      <c r="R5" s="27"/>
      <c r="S5" s="27"/>
      <c r="T5" s="27"/>
      <c r="U5" s="27"/>
      <c r="V5" s="27"/>
      <c r="W5" s="27"/>
      <c r="X5" s="27"/>
      <c r="Y5" s="27"/>
      <c r="Z5" s="27"/>
    </row>
    <row r="6" spans="1:31" ht="15.95" customHeight="1">
      <c r="C6" s="31" t="s">
        <v>401</v>
      </c>
      <c r="D6" s="31" t="s">
        <v>402</v>
      </c>
      <c r="R6" s="40"/>
      <c r="S6" s="40"/>
      <c r="T6" s="40"/>
      <c r="U6" s="40"/>
      <c r="V6" s="40"/>
      <c r="W6" s="40"/>
      <c r="X6" s="40"/>
      <c r="Y6" s="40"/>
      <c r="Z6" s="40"/>
      <c r="AA6" s="40"/>
      <c r="AB6" s="41"/>
      <c r="AC6" s="41"/>
      <c r="AD6" s="41"/>
      <c r="AE6" s="41"/>
    </row>
    <row r="7" spans="1:31" ht="15" customHeight="1">
      <c r="A7" s="26" t="s">
        <v>83</v>
      </c>
      <c r="B7" s="26" t="s">
        <v>403</v>
      </c>
      <c r="C7" s="42">
        <v>2205</v>
      </c>
      <c r="D7" s="42">
        <v>74.167000000000002</v>
      </c>
      <c r="R7" s="40"/>
      <c r="S7" s="40"/>
      <c r="T7" s="40"/>
      <c r="U7" s="40"/>
      <c r="V7" s="40"/>
      <c r="W7" s="40"/>
      <c r="X7" s="40"/>
      <c r="Y7" s="40"/>
      <c r="Z7" s="40"/>
      <c r="AA7" s="40"/>
      <c r="AB7" s="41"/>
      <c r="AC7" s="41"/>
      <c r="AD7" s="41"/>
      <c r="AE7" s="41"/>
    </row>
    <row r="8" spans="1:31" ht="15" customHeight="1">
      <c r="B8" s="26" t="s">
        <v>404</v>
      </c>
      <c r="C8" s="42">
        <v>2238</v>
      </c>
      <c r="D8" s="42">
        <v>75.248999999999995</v>
      </c>
      <c r="R8" s="40"/>
      <c r="S8" s="40"/>
      <c r="T8" s="40"/>
      <c r="U8" s="40"/>
      <c r="V8" s="40"/>
      <c r="W8" s="40"/>
      <c r="X8" s="40"/>
      <c r="Y8" s="40"/>
      <c r="Z8" s="40"/>
      <c r="AA8" s="40"/>
      <c r="AB8" s="40"/>
      <c r="AC8" s="40"/>
      <c r="AD8" s="40"/>
      <c r="AE8" s="40"/>
    </row>
    <row r="9" spans="1:31">
      <c r="B9" s="26" t="s">
        <v>405</v>
      </c>
      <c r="C9" s="42">
        <v>2258</v>
      </c>
      <c r="D9" s="42">
        <v>75.364000000000004</v>
      </c>
      <c r="R9" s="40"/>
      <c r="S9" s="40"/>
      <c r="T9" s="40"/>
      <c r="U9" s="40"/>
      <c r="V9" s="40"/>
      <c r="W9" s="40"/>
      <c r="X9" s="40"/>
      <c r="Y9" s="40"/>
      <c r="Z9" s="40"/>
      <c r="AA9" s="40"/>
      <c r="AB9" s="40"/>
      <c r="AC9" s="40"/>
      <c r="AD9" s="40"/>
      <c r="AE9" s="40"/>
    </row>
    <row r="10" spans="1:31">
      <c r="A10" s="26" t="s">
        <v>84</v>
      </c>
      <c r="B10" s="26" t="s">
        <v>406</v>
      </c>
      <c r="C10" s="42">
        <v>2281</v>
      </c>
      <c r="D10" s="42">
        <v>77.100999999999999</v>
      </c>
      <c r="R10" s="40"/>
      <c r="S10" s="40"/>
      <c r="T10" s="40"/>
      <c r="U10" s="40"/>
      <c r="V10" s="40"/>
      <c r="W10" s="40"/>
      <c r="X10" s="40"/>
      <c r="Y10" s="40"/>
      <c r="Z10" s="40"/>
      <c r="AA10" s="40"/>
      <c r="AB10" s="43"/>
      <c r="AC10" s="43"/>
      <c r="AD10" s="40"/>
      <c r="AE10" s="40"/>
    </row>
    <row r="11" spans="1:31">
      <c r="B11" s="26" t="s">
        <v>403</v>
      </c>
      <c r="C11" s="42">
        <v>2291</v>
      </c>
      <c r="D11" s="42">
        <v>77.674999999999997</v>
      </c>
      <c r="S11" s="40"/>
      <c r="T11" s="40"/>
      <c r="U11" s="40"/>
      <c r="V11" s="40"/>
      <c r="W11" s="40"/>
      <c r="X11" s="40"/>
      <c r="Y11" s="40"/>
      <c r="Z11" s="40"/>
      <c r="AA11" s="40"/>
      <c r="AB11" s="43"/>
      <c r="AC11" s="43"/>
      <c r="AD11" s="40"/>
      <c r="AE11" s="40"/>
    </row>
    <row r="12" spans="1:31">
      <c r="B12" s="26" t="s">
        <v>404</v>
      </c>
      <c r="C12" s="42">
        <v>2315</v>
      </c>
      <c r="D12" s="42">
        <v>77.927000000000007</v>
      </c>
      <c r="R12" s="40"/>
      <c r="S12" s="40"/>
      <c r="T12" s="40"/>
      <c r="U12" s="40"/>
      <c r="V12" s="40"/>
      <c r="W12" s="40"/>
      <c r="X12" s="40"/>
      <c r="Y12" s="40"/>
      <c r="Z12" s="40"/>
      <c r="AA12" s="40"/>
      <c r="AB12" s="43"/>
      <c r="AC12" s="43"/>
      <c r="AD12" s="40"/>
      <c r="AE12" s="40"/>
    </row>
    <row r="13" spans="1:31">
      <c r="B13" s="26" t="s">
        <v>405</v>
      </c>
      <c r="C13" s="42">
        <v>2346</v>
      </c>
      <c r="D13" s="42">
        <v>78.343000000000004</v>
      </c>
      <c r="R13" s="40"/>
      <c r="S13" s="40"/>
      <c r="T13" s="40"/>
      <c r="U13" s="40"/>
      <c r="V13" s="40"/>
      <c r="W13" s="40"/>
      <c r="X13" s="40"/>
      <c r="Y13" s="40"/>
      <c r="Z13" s="40"/>
      <c r="AA13" s="40"/>
      <c r="AB13" s="43"/>
      <c r="AC13" s="43"/>
      <c r="AD13" s="40"/>
      <c r="AE13" s="40"/>
    </row>
    <row r="14" spans="1:31">
      <c r="A14" s="26" t="s">
        <v>117</v>
      </c>
      <c r="B14" s="26" t="s">
        <v>406</v>
      </c>
      <c r="C14" s="42">
        <v>2364</v>
      </c>
      <c r="D14" s="42">
        <v>79.528000000000006</v>
      </c>
      <c r="R14" s="40"/>
      <c r="S14" s="40"/>
      <c r="T14" s="40"/>
      <c r="U14" s="40"/>
      <c r="V14" s="40"/>
      <c r="W14" s="40"/>
      <c r="X14" s="40"/>
      <c r="Y14" s="40"/>
      <c r="Z14" s="40"/>
      <c r="AA14" s="40"/>
      <c r="AB14" s="43"/>
      <c r="AC14" s="43"/>
      <c r="AD14" s="40"/>
      <c r="AE14" s="40"/>
    </row>
    <row r="15" spans="1:31">
      <c r="B15" s="26" t="s">
        <v>403</v>
      </c>
      <c r="C15" s="42">
        <v>2367</v>
      </c>
      <c r="D15" s="42">
        <v>78.959000000000003</v>
      </c>
      <c r="R15" s="40"/>
      <c r="S15" s="40"/>
      <c r="T15" s="40"/>
      <c r="U15" s="40"/>
      <c r="V15" s="40"/>
      <c r="W15" s="40"/>
      <c r="X15" s="40"/>
      <c r="Y15" s="40"/>
      <c r="Z15" s="40"/>
      <c r="AA15" s="40"/>
      <c r="AB15" s="43"/>
      <c r="AC15" s="43"/>
      <c r="AD15" s="40"/>
      <c r="AE15" s="40"/>
    </row>
    <row r="16" spans="1:31">
      <c r="B16" s="26" t="s">
        <v>404</v>
      </c>
      <c r="C16" s="42">
        <v>2356</v>
      </c>
      <c r="D16" s="42">
        <v>79.256</v>
      </c>
      <c r="R16" s="40"/>
      <c r="S16" s="40"/>
      <c r="T16" s="40"/>
      <c r="U16" s="40"/>
      <c r="V16" s="40"/>
      <c r="W16" s="40"/>
      <c r="X16" s="40"/>
      <c r="Y16" s="40"/>
      <c r="Z16" s="40"/>
      <c r="AA16" s="40"/>
      <c r="AB16" s="43"/>
      <c r="AC16" s="43"/>
      <c r="AD16" s="40"/>
      <c r="AE16" s="40"/>
    </row>
    <row r="17" spans="1:31">
      <c r="B17" s="26" t="s">
        <v>405</v>
      </c>
      <c r="C17" s="42">
        <v>2387</v>
      </c>
      <c r="D17" s="42">
        <v>80.481999999999999</v>
      </c>
      <c r="R17" s="40"/>
      <c r="S17" s="40"/>
      <c r="T17" s="40"/>
      <c r="U17" s="40"/>
      <c r="V17" s="40"/>
      <c r="W17" s="40"/>
      <c r="X17" s="40"/>
      <c r="Y17" s="40"/>
      <c r="Z17" s="40"/>
      <c r="AA17" s="40"/>
      <c r="AB17" s="43"/>
      <c r="AC17" s="43"/>
      <c r="AD17" s="40"/>
      <c r="AE17" s="40"/>
    </row>
    <row r="18" spans="1:31">
      <c r="A18" s="26" t="s">
        <v>85</v>
      </c>
      <c r="B18" s="26" t="s">
        <v>406</v>
      </c>
      <c r="C18" s="42">
        <v>2417</v>
      </c>
      <c r="D18" s="42">
        <v>81.707999999999998</v>
      </c>
      <c r="R18" s="40"/>
      <c r="S18" s="40"/>
      <c r="T18" s="40"/>
      <c r="U18" s="40"/>
      <c r="V18" s="40"/>
      <c r="W18" s="40"/>
      <c r="X18" s="40"/>
      <c r="Y18" s="40"/>
      <c r="Z18" s="40"/>
      <c r="AA18" s="40"/>
      <c r="AB18" s="43"/>
      <c r="AC18" s="43"/>
      <c r="AD18" s="40"/>
      <c r="AE18" s="40"/>
    </row>
    <row r="19" spans="1:31">
      <c r="B19" s="26" t="s">
        <v>403</v>
      </c>
      <c r="C19" s="42">
        <v>2480</v>
      </c>
      <c r="D19" s="42">
        <v>83.85</v>
      </c>
      <c r="R19" s="40"/>
      <c r="S19" s="40"/>
      <c r="T19" s="40"/>
      <c r="U19" s="40"/>
      <c r="V19" s="40"/>
      <c r="W19" s="40"/>
      <c r="X19" s="40"/>
      <c r="Y19" s="40"/>
      <c r="Z19" s="40"/>
      <c r="AA19" s="40"/>
      <c r="AB19" s="43"/>
      <c r="AC19" s="43"/>
      <c r="AD19" s="40"/>
      <c r="AE19" s="40"/>
    </row>
    <row r="20" spans="1:31">
      <c r="B20" s="26" t="s">
        <v>404</v>
      </c>
      <c r="C20" s="42">
        <v>2503</v>
      </c>
      <c r="D20" s="42">
        <v>84.619</v>
      </c>
      <c r="R20" s="40"/>
      <c r="S20" s="40"/>
      <c r="T20" s="40"/>
      <c r="U20" s="40"/>
      <c r="V20" s="40"/>
      <c r="W20" s="40"/>
      <c r="X20" s="40"/>
      <c r="Y20" s="40"/>
      <c r="Z20" s="40"/>
      <c r="AA20" s="40"/>
      <c r="AB20" s="43"/>
      <c r="AC20" s="43"/>
      <c r="AD20" s="40"/>
      <c r="AE20" s="40"/>
    </row>
    <row r="21" spans="1:31">
      <c r="B21" s="26" t="s">
        <v>405</v>
      </c>
      <c r="C21" s="42">
        <v>2530</v>
      </c>
      <c r="D21" s="42">
        <v>86.069000000000003</v>
      </c>
      <c r="R21" s="40"/>
      <c r="S21" s="40"/>
      <c r="T21" s="40"/>
      <c r="U21" s="40"/>
      <c r="V21" s="40"/>
      <c r="W21" s="40"/>
      <c r="X21" s="40"/>
      <c r="Y21" s="40"/>
      <c r="Z21" s="40"/>
      <c r="AA21" s="40"/>
      <c r="AB21" s="43"/>
      <c r="AC21" s="43"/>
      <c r="AD21" s="40"/>
      <c r="AE21" s="40"/>
    </row>
    <row r="22" spans="1:31">
      <c r="A22" s="26" t="s">
        <v>86</v>
      </c>
      <c r="B22" s="26" t="s">
        <v>406</v>
      </c>
      <c r="C22" s="42">
        <v>2560</v>
      </c>
      <c r="D22" s="42">
        <v>85.253</v>
      </c>
      <c r="R22" s="40"/>
      <c r="S22" s="40"/>
      <c r="T22" s="40"/>
      <c r="U22" s="40"/>
      <c r="V22" s="40"/>
      <c r="W22" s="40"/>
      <c r="X22" s="40"/>
      <c r="Y22" s="40"/>
      <c r="Z22" s="40"/>
      <c r="AA22" s="40"/>
      <c r="AB22" s="43"/>
      <c r="AC22" s="43"/>
      <c r="AD22" s="40"/>
      <c r="AE22" s="40"/>
    </row>
    <row r="23" spans="1:31">
      <c r="B23" s="26" t="s">
        <v>403</v>
      </c>
      <c r="C23" s="42">
        <v>2558</v>
      </c>
      <c r="D23" s="42">
        <v>86.242999999999995</v>
      </c>
      <c r="R23" s="40"/>
      <c r="S23" s="40"/>
      <c r="T23" s="40"/>
      <c r="U23" s="40"/>
      <c r="V23" s="40"/>
      <c r="W23" s="40"/>
      <c r="X23" s="40"/>
      <c r="Y23" s="40"/>
      <c r="Z23" s="40"/>
      <c r="AA23" s="40"/>
      <c r="AB23" s="43"/>
      <c r="AC23" s="43"/>
      <c r="AD23" s="40"/>
      <c r="AE23" s="40"/>
    </row>
    <row r="24" spans="1:31">
      <c r="B24" s="26" t="s">
        <v>404</v>
      </c>
      <c r="C24" s="42">
        <v>2606</v>
      </c>
      <c r="D24" s="42">
        <v>88.462999999999994</v>
      </c>
      <c r="R24" s="40"/>
      <c r="S24" s="40"/>
      <c r="T24" s="40"/>
      <c r="U24" s="40"/>
      <c r="V24" s="40"/>
      <c r="W24" s="40"/>
      <c r="X24" s="40"/>
      <c r="Y24" s="40"/>
      <c r="Z24" s="40"/>
      <c r="AA24" s="40"/>
      <c r="AB24" s="43"/>
      <c r="AC24" s="43"/>
      <c r="AD24" s="40"/>
      <c r="AE24" s="40"/>
    </row>
    <row r="25" spans="1:31">
      <c r="B25" s="26" t="s">
        <v>405</v>
      </c>
      <c r="C25" s="42">
        <v>2622</v>
      </c>
      <c r="D25" s="42">
        <v>88.227000000000004</v>
      </c>
      <c r="R25" s="40"/>
      <c r="S25" s="40"/>
      <c r="T25" s="40"/>
      <c r="U25" s="40"/>
      <c r="V25" s="40"/>
      <c r="W25" s="40"/>
      <c r="X25" s="40"/>
      <c r="Y25" s="40"/>
      <c r="Z25" s="40"/>
      <c r="AA25" s="40"/>
      <c r="AB25" s="43"/>
      <c r="AC25" s="43"/>
      <c r="AD25" s="40"/>
      <c r="AE25" s="40"/>
    </row>
    <row r="26" spans="1:31">
      <c r="A26" s="26" t="s">
        <v>87</v>
      </c>
      <c r="B26" s="26" t="s">
        <v>406</v>
      </c>
      <c r="C26" s="42">
        <v>2635</v>
      </c>
      <c r="D26" s="42">
        <v>89.369</v>
      </c>
      <c r="R26" s="40"/>
      <c r="S26" s="40"/>
      <c r="T26" s="40"/>
      <c r="U26" s="40"/>
      <c r="V26" s="40"/>
      <c r="W26" s="40"/>
      <c r="X26" s="40"/>
      <c r="Y26" s="40"/>
      <c r="Z26" s="40"/>
      <c r="AA26" s="40"/>
      <c r="AB26" s="43"/>
      <c r="AC26" s="43"/>
      <c r="AD26" s="40"/>
      <c r="AE26" s="40"/>
    </row>
    <row r="27" spans="1:31">
      <c r="B27" s="26" t="s">
        <v>403</v>
      </c>
      <c r="C27" s="42">
        <v>2653</v>
      </c>
      <c r="D27" s="42">
        <v>90.786000000000001</v>
      </c>
      <c r="R27" s="40"/>
      <c r="S27" s="40"/>
      <c r="T27" s="40"/>
      <c r="U27" s="40"/>
      <c r="V27" s="40"/>
      <c r="W27" s="40"/>
      <c r="X27" s="40"/>
      <c r="Y27" s="40"/>
      <c r="Z27" s="40"/>
      <c r="AA27" s="40"/>
      <c r="AB27" s="43"/>
      <c r="AC27" s="43"/>
      <c r="AD27" s="40"/>
      <c r="AE27" s="40"/>
    </row>
    <row r="28" spans="1:31">
      <c r="B28" s="26" t="s">
        <v>404</v>
      </c>
      <c r="C28" s="42">
        <v>2677</v>
      </c>
      <c r="D28" s="42">
        <v>90.29</v>
      </c>
      <c r="R28" s="40"/>
      <c r="S28" s="40"/>
      <c r="T28" s="40"/>
      <c r="U28" s="40"/>
      <c r="V28" s="40"/>
      <c r="W28" s="40"/>
      <c r="X28" s="40"/>
      <c r="Y28" s="40"/>
      <c r="Z28" s="40"/>
      <c r="AA28" s="40"/>
      <c r="AB28" s="43"/>
      <c r="AC28" s="43"/>
      <c r="AD28" s="40"/>
      <c r="AE28" s="40"/>
    </row>
    <row r="29" spans="1:31">
      <c r="B29" s="26" t="s">
        <v>405</v>
      </c>
      <c r="C29" s="42">
        <v>2680</v>
      </c>
      <c r="D29" s="42">
        <v>91.27</v>
      </c>
      <c r="R29" s="40"/>
      <c r="S29" s="40"/>
      <c r="T29" s="40"/>
      <c r="U29" s="40"/>
      <c r="V29" s="40"/>
      <c r="W29" s="40"/>
      <c r="X29" s="40"/>
      <c r="Y29" s="40"/>
      <c r="Z29" s="40"/>
      <c r="AA29" s="40"/>
      <c r="AB29" s="43"/>
      <c r="AC29" s="43"/>
      <c r="AD29" s="40"/>
      <c r="AE29" s="40"/>
    </row>
    <row r="30" spans="1:31">
      <c r="A30" s="26" t="s">
        <v>88</v>
      </c>
      <c r="B30" s="26" t="s">
        <v>406</v>
      </c>
      <c r="C30" s="42">
        <v>2674</v>
      </c>
      <c r="D30" s="42">
        <v>92.501999999999995</v>
      </c>
      <c r="R30" s="40"/>
      <c r="S30" s="40"/>
      <c r="T30" s="40"/>
      <c r="U30" s="40"/>
      <c r="V30" s="40"/>
      <c r="W30" s="40"/>
      <c r="X30" s="40"/>
      <c r="Y30" s="40"/>
      <c r="Z30" s="40"/>
      <c r="AA30" s="40"/>
      <c r="AB30" s="43"/>
      <c r="AC30" s="43"/>
      <c r="AD30" s="40"/>
      <c r="AE30" s="40"/>
    </row>
    <row r="31" spans="1:31">
      <c r="B31" s="26" t="s">
        <v>403</v>
      </c>
      <c r="C31" s="42">
        <v>2691</v>
      </c>
      <c r="D31" s="42">
        <v>91.736000000000004</v>
      </c>
      <c r="R31" s="40"/>
      <c r="S31" s="40"/>
      <c r="T31" s="40"/>
      <c r="U31" s="40"/>
      <c r="V31" s="40"/>
      <c r="W31" s="40"/>
      <c r="X31" s="40"/>
      <c r="Y31" s="40"/>
      <c r="Z31" s="40"/>
      <c r="AA31" s="40"/>
      <c r="AB31" s="43"/>
      <c r="AC31" s="43"/>
      <c r="AD31" s="40"/>
      <c r="AE31" s="40"/>
    </row>
    <row r="32" spans="1:31">
      <c r="B32" s="26" t="s">
        <v>404</v>
      </c>
      <c r="C32" s="42">
        <v>2704</v>
      </c>
      <c r="D32" s="42">
        <v>92.346000000000004</v>
      </c>
      <c r="R32" s="40"/>
      <c r="T32" s="40"/>
      <c r="U32" s="40"/>
      <c r="V32" s="40"/>
      <c r="W32" s="40"/>
      <c r="X32" s="40"/>
      <c r="Y32" s="40"/>
      <c r="Z32" s="40"/>
      <c r="AA32" s="40"/>
      <c r="AB32" s="43"/>
      <c r="AC32" s="43"/>
      <c r="AD32" s="40"/>
      <c r="AE32" s="40"/>
    </row>
    <row r="33" spans="1:31">
      <c r="B33" s="26" t="s">
        <v>405</v>
      </c>
      <c r="C33" s="42">
        <v>2712</v>
      </c>
      <c r="D33" s="42">
        <v>91.831000000000003</v>
      </c>
      <c r="R33" s="40"/>
      <c r="S33" s="40"/>
      <c r="T33" s="40"/>
      <c r="U33" s="40"/>
      <c r="V33" s="40"/>
      <c r="W33" s="40"/>
      <c r="X33" s="40"/>
      <c r="Y33" s="40"/>
      <c r="Z33" s="40"/>
      <c r="AA33" s="40"/>
      <c r="AB33" s="43"/>
      <c r="AC33" s="43"/>
      <c r="AD33" s="40"/>
      <c r="AE33" s="40"/>
    </row>
    <row r="34" spans="1:31">
      <c r="A34" s="26" t="s">
        <v>89</v>
      </c>
      <c r="B34" s="26" t="s">
        <v>406</v>
      </c>
      <c r="C34" s="42">
        <v>2742</v>
      </c>
      <c r="D34" s="42">
        <v>93.531000000000006</v>
      </c>
      <c r="P34" s="44"/>
      <c r="Q34" s="44"/>
      <c r="R34" s="40"/>
      <c r="S34" s="40"/>
      <c r="T34" s="40"/>
      <c r="U34" s="40"/>
      <c r="V34" s="40"/>
      <c r="W34" s="40"/>
      <c r="X34" s="40"/>
      <c r="Y34" s="40"/>
      <c r="Z34" s="40"/>
      <c r="AA34" s="40"/>
      <c r="AB34" s="43"/>
      <c r="AC34" s="43"/>
      <c r="AD34" s="40"/>
      <c r="AE34" s="40"/>
    </row>
    <row r="35" spans="1:31">
      <c r="B35" s="26" t="s">
        <v>403</v>
      </c>
      <c r="C35" s="42">
        <v>2735</v>
      </c>
      <c r="D35" s="42">
        <v>83.715999999999994</v>
      </c>
      <c r="P35" s="44"/>
      <c r="Q35" s="44"/>
      <c r="R35" s="40"/>
      <c r="S35" s="40"/>
      <c r="T35" s="40"/>
      <c r="U35" s="40"/>
      <c r="V35" s="40"/>
      <c r="W35" s="40"/>
      <c r="X35" s="40"/>
      <c r="Y35" s="40"/>
      <c r="Z35" s="40"/>
      <c r="AA35" s="40"/>
      <c r="AB35" s="43"/>
      <c r="AC35" s="43"/>
      <c r="AD35" s="40"/>
      <c r="AE35" s="40"/>
    </row>
    <row r="36" spans="1:31">
      <c r="B36" s="26" t="s">
        <v>404</v>
      </c>
      <c r="C36" s="42">
        <v>2715</v>
      </c>
      <c r="D36" s="42">
        <v>91.480999999999995</v>
      </c>
      <c r="P36" s="44"/>
      <c r="Q36" s="44"/>
      <c r="R36" s="40"/>
      <c r="S36" s="40"/>
      <c r="T36" s="40"/>
      <c r="U36" s="40"/>
      <c r="V36" s="40"/>
      <c r="W36" s="40"/>
      <c r="X36" s="40"/>
      <c r="Y36" s="40"/>
      <c r="Z36" s="40"/>
      <c r="AA36" s="40"/>
      <c r="AB36" s="43"/>
      <c r="AC36" s="43"/>
      <c r="AD36" s="40"/>
      <c r="AE36" s="40"/>
    </row>
    <row r="37" spans="1:31">
      <c r="B37" s="26" t="s">
        <v>405</v>
      </c>
      <c r="C37" s="42">
        <v>2728</v>
      </c>
      <c r="D37" s="42">
        <v>95.201999999999998</v>
      </c>
      <c r="P37" s="44"/>
      <c r="Q37" s="44"/>
      <c r="R37" s="40"/>
      <c r="S37" s="40"/>
      <c r="T37" s="40"/>
      <c r="U37" s="40"/>
      <c r="V37" s="40"/>
      <c r="W37" s="40"/>
      <c r="X37" s="40"/>
      <c r="Y37" s="40"/>
      <c r="Z37" s="40"/>
      <c r="AA37" s="40"/>
      <c r="AB37" s="43"/>
      <c r="AC37" s="43"/>
      <c r="AD37" s="40"/>
      <c r="AE37" s="40"/>
    </row>
    <row r="38" spans="1:31">
      <c r="A38" s="26" t="s">
        <v>90</v>
      </c>
      <c r="B38" s="26" t="s">
        <v>406</v>
      </c>
      <c r="C38" s="42">
        <v>2745</v>
      </c>
      <c r="D38" s="42">
        <v>93.073999999999998</v>
      </c>
      <c r="P38" s="44"/>
      <c r="S38" s="40"/>
      <c r="T38" s="40"/>
      <c r="U38" s="40"/>
      <c r="V38" s="40"/>
      <c r="W38" s="40"/>
      <c r="X38" s="40"/>
      <c r="Y38" s="40"/>
      <c r="Z38" s="40"/>
      <c r="AA38" s="40"/>
      <c r="AB38" s="43"/>
      <c r="AC38" s="43"/>
      <c r="AD38" s="40"/>
      <c r="AE38" s="40"/>
    </row>
    <row r="39" spans="1:31">
      <c r="B39" s="26" t="s">
        <v>403</v>
      </c>
      <c r="C39" s="42">
        <v>2775</v>
      </c>
      <c r="D39" s="42">
        <v>94.319000000000003</v>
      </c>
      <c r="P39" s="44"/>
      <c r="S39" s="40"/>
      <c r="T39" s="40"/>
      <c r="U39" s="40"/>
      <c r="V39" s="40"/>
      <c r="W39" s="40"/>
      <c r="X39" s="40"/>
      <c r="Y39" s="40"/>
      <c r="Z39" s="40"/>
      <c r="AA39" s="40"/>
      <c r="AB39" s="43"/>
      <c r="AC39" s="43"/>
      <c r="AD39" s="40"/>
      <c r="AE39" s="40"/>
    </row>
    <row r="40" spans="1:31">
      <c r="B40" s="26" t="s">
        <v>404</v>
      </c>
      <c r="C40" s="42">
        <v>2823</v>
      </c>
      <c r="D40" s="42">
        <v>88.12</v>
      </c>
      <c r="P40" s="44"/>
      <c r="S40" s="40"/>
      <c r="T40" s="40"/>
      <c r="U40" s="40"/>
      <c r="V40" s="40"/>
      <c r="W40" s="40"/>
      <c r="X40" s="40"/>
      <c r="Y40" s="40"/>
      <c r="Z40" s="40"/>
      <c r="AA40" s="40"/>
      <c r="AB40" s="43"/>
      <c r="AC40" s="43"/>
      <c r="AD40" s="40"/>
      <c r="AE40" s="40"/>
    </row>
    <row r="41" spans="1:31">
      <c r="B41" s="26" t="s">
        <v>405</v>
      </c>
      <c r="C41" s="42">
        <v>2821</v>
      </c>
      <c r="D41" s="42">
        <v>94.403999999999996</v>
      </c>
      <c r="P41" s="45"/>
      <c r="S41" s="40"/>
      <c r="T41" s="40"/>
      <c r="U41" s="40"/>
      <c r="V41" s="40"/>
      <c r="W41" s="40"/>
      <c r="X41" s="40"/>
      <c r="Y41" s="40"/>
      <c r="Z41" s="40"/>
      <c r="AA41" s="40"/>
      <c r="AB41" s="43"/>
      <c r="AC41" s="43"/>
      <c r="AD41" s="40"/>
      <c r="AE41" s="40"/>
    </row>
    <row r="42" spans="1:31">
      <c r="A42" s="26" t="s">
        <v>91</v>
      </c>
      <c r="B42" s="26" t="s">
        <v>406</v>
      </c>
      <c r="C42" s="42">
        <v>2820</v>
      </c>
      <c r="D42" s="42">
        <v>94.218000000000004</v>
      </c>
      <c r="P42" s="44"/>
      <c r="S42" s="40"/>
      <c r="T42" s="40"/>
      <c r="U42" s="40"/>
      <c r="V42" s="40"/>
      <c r="W42" s="40"/>
      <c r="X42" s="40"/>
      <c r="Y42" s="40"/>
      <c r="Z42" s="40"/>
      <c r="AA42" s="40"/>
      <c r="AB42" s="43"/>
      <c r="AC42" s="43"/>
      <c r="AD42" s="40"/>
      <c r="AE42" s="40"/>
    </row>
    <row r="43" spans="1:31">
      <c r="B43" s="26" t="s">
        <v>403</v>
      </c>
      <c r="C43" s="42">
        <v>2820</v>
      </c>
      <c r="D43" s="42">
        <v>94.971000000000004</v>
      </c>
      <c r="P43" s="45"/>
      <c r="S43" s="40"/>
      <c r="T43" s="40"/>
      <c r="U43" s="40"/>
      <c r="V43" s="40"/>
      <c r="W43" s="40"/>
      <c r="X43" s="40"/>
      <c r="Y43" s="40"/>
      <c r="Z43" s="40"/>
      <c r="AA43" s="40"/>
      <c r="AB43" s="43"/>
      <c r="AC43" s="43"/>
      <c r="AD43" s="40"/>
      <c r="AE43" s="40"/>
    </row>
    <row r="44" spans="1:31">
      <c r="C44" s="42"/>
      <c r="D44" s="42"/>
      <c r="P44" s="44"/>
      <c r="Q44" s="44"/>
      <c r="R44" s="40"/>
      <c r="S44" s="40"/>
      <c r="T44" s="40"/>
      <c r="U44" s="40"/>
      <c r="V44" s="40"/>
      <c r="W44" s="40"/>
      <c r="X44" s="40"/>
      <c r="Y44" s="40"/>
      <c r="Z44" s="40"/>
      <c r="AA44" s="40"/>
      <c r="AB44" s="43"/>
      <c r="AC44" s="43"/>
      <c r="AD44" s="40"/>
      <c r="AE44" s="40"/>
    </row>
    <row r="45" spans="1:31">
      <c r="C45" s="42"/>
      <c r="D45" s="42"/>
      <c r="R45" s="40"/>
      <c r="S45" s="40"/>
      <c r="T45" s="40"/>
      <c r="U45" s="40"/>
      <c r="V45" s="40"/>
      <c r="W45" s="40"/>
      <c r="X45" s="40"/>
      <c r="Y45" s="40"/>
      <c r="Z45" s="40"/>
      <c r="AA45" s="40"/>
      <c r="AB45" s="43"/>
      <c r="AC45" s="43"/>
      <c r="AD45" s="40"/>
      <c r="AE45" s="40"/>
    </row>
    <row r="46" spans="1:31">
      <c r="C46" s="42"/>
      <c r="D46" s="42"/>
      <c r="R46" s="40"/>
      <c r="S46" s="40"/>
      <c r="T46" s="40"/>
      <c r="U46" s="40"/>
      <c r="V46" s="40"/>
      <c r="W46" s="40"/>
      <c r="X46" s="40"/>
      <c r="Y46" s="40"/>
      <c r="Z46" s="40"/>
      <c r="AA46" s="40"/>
      <c r="AB46" s="43"/>
      <c r="AC46" s="43"/>
      <c r="AD46" s="40"/>
      <c r="AE46" s="40"/>
    </row>
    <row r="47" spans="1:31" ht="15" customHeight="1">
      <c r="C47" s="42"/>
      <c r="D47" s="42"/>
      <c r="E47" s="46"/>
      <c r="F47" s="46"/>
      <c r="G47" s="46"/>
      <c r="H47" s="46"/>
      <c r="I47" s="46"/>
      <c r="J47" s="46"/>
      <c r="K47" s="46"/>
      <c r="L47" s="46"/>
      <c r="M47" s="46"/>
      <c r="N47" s="46"/>
      <c r="O47" s="46"/>
      <c r="R47" s="44"/>
      <c r="S47" s="47"/>
      <c r="T47" s="44"/>
      <c r="U47" s="47"/>
      <c r="V47" s="44"/>
      <c r="W47" s="47"/>
      <c r="X47" s="44"/>
      <c r="Y47" s="47"/>
      <c r="Z47" s="44"/>
      <c r="AA47" s="47"/>
      <c r="AB47" s="44"/>
      <c r="AC47" s="47"/>
      <c r="AD47" s="44"/>
      <c r="AE47" s="48"/>
    </row>
    <row r="48" spans="1:31" ht="15" customHeight="1">
      <c r="C48" s="42"/>
      <c r="D48" s="42"/>
      <c r="E48" s="49"/>
      <c r="F48" s="49"/>
      <c r="G48" s="49"/>
      <c r="H48" s="49"/>
      <c r="I48" s="49"/>
      <c r="J48" s="49"/>
      <c r="K48" s="49"/>
      <c r="L48" s="49"/>
      <c r="M48" s="49"/>
      <c r="N48" s="49"/>
      <c r="O48" s="49"/>
      <c r="R48" s="48"/>
      <c r="S48" s="48"/>
      <c r="T48" s="48"/>
      <c r="U48" s="48"/>
      <c r="V48" s="48"/>
      <c r="W48" s="48"/>
      <c r="X48" s="48"/>
      <c r="Y48" s="48"/>
      <c r="Z48" s="48"/>
      <c r="AA48" s="48"/>
      <c r="AB48" s="48"/>
      <c r="AC48" s="48"/>
      <c r="AD48" s="48"/>
      <c r="AE48" s="48"/>
    </row>
    <row r="49" spans="1:31" ht="15" customHeight="1">
      <c r="C49" s="42"/>
      <c r="D49" s="42"/>
      <c r="E49" s="46"/>
      <c r="F49" s="46"/>
      <c r="G49" s="46"/>
      <c r="H49" s="46"/>
      <c r="I49" s="46"/>
      <c r="J49" s="46"/>
      <c r="K49" s="46"/>
      <c r="L49" s="46"/>
      <c r="M49" s="46"/>
      <c r="N49" s="46"/>
      <c r="O49" s="46"/>
      <c r="R49" s="48"/>
      <c r="S49" s="48"/>
      <c r="T49" s="48"/>
      <c r="U49" s="48"/>
      <c r="V49" s="48"/>
      <c r="W49" s="48"/>
      <c r="X49" s="48"/>
      <c r="Y49" s="48"/>
      <c r="Z49" s="48"/>
      <c r="AA49" s="48"/>
      <c r="AB49" s="48"/>
      <c r="AC49" s="48"/>
      <c r="AD49" s="48"/>
      <c r="AE49" s="48"/>
    </row>
    <row r="50" spans="1:31" ht="15" customHeight="1">
      <c r="A50" s="46"/>
      <c r="B50" s="46"/>
      <c r="C50" s="46"/>
      <c r="D50" s="46"/>
      <c r="E50" s="46"/>
      <c r="F50" s="46"/>
      <c r="G50" s="46"/>
      <c r="H50" s="46"/>
      <c r="I50" s="46"/>
      <c r="J50" s="46"/>
      <c r="K50" s="46"/>
      <c r="L50" s="46"/>
      <c r="M50" s="46"/>
      <c r="N50" s="46"/>
      <c r="O50" s="46"/>
      <c r="R50" s="48"/>
      <c r="S50" s="48"/>
      <c r="T50" s="48"/>
      <c r="U50" s="48"/>
      <c r="V50" s="48"/>
      <c r="W50" s="48"/>
      <c r="X50" s="48"/>
      <c r="Y50" s="48"/>
      <c r="Z50" s="48"/>
      <c r="AA50" s="48"/>
      <c r="AB50" s="48"/>
      <c r="AC50" s="48"/>
      <c r="AD50" s="48"/>
      <c r="AE50" s="48"/>
    </row>
    <row r="51" spans="1:31">
      <c r="A51" s="48"/>
      <c r="B51" s="48"/>
      <c r="C51" s="48"/>
      <c r="D51" s="48"/>
      <c r="E51" s="48"/>
      <c r="F51" s="48"/>
      <c r="G51" s="48"/>
      <c r="H51" s="48"/>
      <c r="I51" s="48"/>
      <c r="J51" s="48"/>
      <c r="K51" s="48"/>
      <c r="L51" s="48"/>
      <c r="M51" s="48"/>
      <c r="N51" s="48"/>
      <c r="O51" s="48"/>
      <c r="R51" s="48"/>
      <c r="S51" s="48"/>
      <c r="T51" s="48"/>
      <c r="U51" s="48"/>
      <c r="V51" s="48"/>
      <c r="W51" s="48"/>
      <c r="X51" s="48"/>
      <c r="Y51" s="48"/>
      <c r="Z51" s="48"/>
      <c r="AA51" s="48"/>
      <c r="AB51" s="48"/>
      <c r="AC51" s="48"/>
      <c r="AD51" s="48"/>
      <c r="AE51" s="48"/>
    </row>
    <row r="52" spans="1:31" ht="15" customHeight="1">
      <c r="A52" s="50"/>
      <c r="B52" s="50"/>
      <c r="C52" s="50"/>
      <c r="D52" s="50"/>
      <c r="E52" s="50"/>
      <c r="F52" s="50"/>
      <c r="G52" s="50"/>
      <c r="H52" s="50"/>
      <c r="I52" s="50"/>
      <c r="J52" s="50"/>
      <c r="K52" s="50"/>
      <c r="L52" s="50"/>
      <c r="M52" s="50"/>
      <c r="N52" s="50"/>
      <c r="O52" s="50"/>
      <c r="P52" s="50"/>
      <c r="Q52" s="48"/>
      <c r="R52" s="48"/>
      <c r="S52" s="48"/>
      <c r="T52" s="48"/>
      <c r="U52" s="48"/>
      <c r="V52" s="48"/>
      <c r="W52" s="48"/>
      <c r="X52" s="48"/>
      <c r="Y52" s="48"/>
      <c r="Z52" s="48"/>
      <c r="AA52" s="48"/>
      <c r="AB52" s="48"/>
      <c r="AC52" s="48"/>
      <c r="AD52" s="48"/>
      <c r="AE52" s="48"/>
    </row>
    <row r="53" spans="1:31">
      <c r="A53" s="50"/>
      <c r="B53" s="50"/>
      <c r="C53" s="50"/>
      <c r="D53" s="50"/>
      <c r="E53" s="50"/>
      <c r="F53" s="50"/>
      <c r="G53" s="50"/>
      <c r="H53" s="50"/>
      <c r="I53" s="50"/>
      <c r="J53" s="50"/>
      <c r="K53" s="50"/>
      <c r="L53" s="50"/>
      <c r="M53" s="50"/>
      <c r="N53" s="50"/>
      <c r="O53" s="50"/>
      <c r="P53" s="50"/>
      <c r="Q53" s="48"/>
      <c r="R53" s="48"/>
      <c r="S53" s="48"/>
      <c r="T53" s="48"/>
      <c r="U53" s="48"/>
      <c r="V53" s="48"/>
      <c r="W53" s="48"/>
      <c r="X53" s="48"/>
      <c r="Y53" s="48"/>
      <c r="Z53" s="48"/>
      <c r="AA53" s="48"/>
      <c r="AB53" s="48"/>
      <c r="AC53" s="48"/>
      <c r="AD53" s="48"/>
      <c r="AE53" s="48"/>
    </row>
    <row r="54" spans="1:3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row>
    <row r="55" spans="1:31">
      <c r="A55" s="45"/>
      <c r="B55" s="45"/>
      <c r="C55" s="51"/>
      <c r="D55" s="51"/>
      <c r="E55" s="51"/>
      <c r="F55" s="51"/>
      <c r="G55" s="51"/>
      <c r="H55" s="51"/>
      <c r="I55" s="51"/>
      <c r="J55" s="51"/>
      <c r="K55" s="51"/>
      <c r="L55" s="52"/>
      <c r="M55" s="51"/>
      <c r="N55" s="51"/>
      <c r="O55" s="51"/>
      <c r="P55" s="51"/>
      <c r="Q55" s="51"/>
      <c r="R55" s="48"/>
      <c r="S55" s="48"/>
      <c r="T55" s="48"/>
      <c r="U55" s="48"/>
      <c r="V55" s="48"/>
      <c r="W55" s="48"/>
      <c r="X55" s="48"/>
      <c r="Y55" s="48"/>
      <c r="Z55" s="48"/>
      <c r="AA55" s="48"/>
      <c r="AB55" s="48"/>
      <c r="AC55" s="48"/>
      <c r="AD55" s="48"/>
      <c r="AE55" s="48"/>
    </row>
    <row r="56" spans="1:31">
      <c r="A56" s="104"/>
      <c r="B56" s="104"/>
      <c r="C56" s="48"/>
      <c r="D56" s="104"/>
      <c r="E56" s="104"/>
      <c r="F56" s="104"/>
      <c r="G56" s="104"/>
      <c r="H56" s="104"/>
      <c r="I56" s="104"/>
      <c r="J56" s="104"/>
      <c r="K56" s="104"/>
      <c r="L56" s="104"/>
      <c r="M56" s="104"/>
      <c r="N56" s="104"/>
      <c r="O56" s="104"/>
      <c r="P56" s="104"/>
      <c r="Q56" s="104"/>
      <c r="R56" s="48"/>
      <c r="S56" s="48"/>
      <c r="T56" s="48"/>
      <c r="U56" s="48"/>
      <c r="V56" s="48"/>
      <c r="W56" s="48"/>
      <c r="X56" s="48"/>
      <c r="Y56" s="48"/>
      <c r="Z56" s="48"/>
      <c r="AA56" s="48"/>
      <c r="AB56" s="48"/>
      <c r="AC56" s="48"/>
      <c r="AD56" s="48"/>
      <c r="AE56" s="48"/>
    </row>
    <row r="57" spans="1:31">
      <c r="A57" s="104"/>
      <c r="B57" s="104"/>
      <c r="C57" s="48"/>
      <c r="D57" s="104"/>
      <c r="E57" s="104"/>
      <c r="F57" s="104"/>
      <c r="G57" s="104"/>
      <c r="H57" s="104"/>
      <c r="I57" s="104"/>
      <c r="J57" s="104"/>
      <c r="K57" s="104"/>
      <c r="L57" s="104"/>
      <c r="M57" s="104"/>
      <c r="N57" s="104"/>
      <c r="O57" s="104"/>
      <c r="P57" s="104"/>
      <c r="Q57" s="104"/>
      <c r="R57" s="48"/>
      <c r="S57" s="48"/>
      <c r="T57" s="48"/>
      <c r="U57" s="48"/>
      <c r="V57" s="48"/>
      <c r="W57" s="48"/>
      <c r="X57" s="48"/>
      <c r="Y57" s="48"/>
      <c r="Z57" s="48"/>
      <c r="AA57" s="48"/>
      <c r="AB57" s="48"/>
      <c r="AC57" s="48"/>
      <c r="AD57" s="48"/>
      <c r="AE57" s="48"/>
    </row>
    <row r="58" spans="1:31">
      <c r="A58" s="104"/>
      <c r="B58" s="104"/>
      <c r="C58" s="48"/>
      <c r="D58" s="104"/>
      <c r="E58" s="104"/>
      <c r="F58" s="104"/>
      <c r="G58" s="104"/>
      <c r="H58" s="104"/>
      <c r="I58" s="104"/>
      <c r="J58" s="104"/>
      <c r="K58" s="104"/>
      <c r="L58" s="104"/>
      <c r="M58" s="104"/>
      <c r="N58" s="104"/>
      <c r="O58" s="104"/>
      <c r="P58" s="104"/>
      <c r="Q58" s="104"/>
      <c r="R58" s="48"/>
      <c r="S58" s="48"/>
      <c r="T58" s="48"/>
      <c r="U58" s="48"/>
      <c r="V58" s="48"/>
      <c r="W58" s="48"/>
      <c r="X58" s="48"/>
      <c r="Y58" s="48"/>
      <c r="Z58" s="48"/>
      <c r="AA58" s="48"/>
      <c r="AB58" s="48"/>
      <c r="AC58" s="48"/>
      <c r="AD58" s="48"/>
      <c r="AE58" s="48"/>
    </row>
    <row r="59" spans="1:31">
      <c r="A59" s="104"/>
      <c r="B59" s="104"/>
      <c r="C59" s="48"/>
      <c r="D59" s="104"/>
      <c r="E59" s="104"/>
      <c r="F59" s="104"/>
      <c r="G59" s="104"/>
      <c r="H59" s="104"/>
      <c r="I59" s="104"/>
      <c r="J59" s="104"/>
      <c r="K59" s="104"/>
      <c r="L59" s="104"/>
      <c r="M59" s="104"/>
      <c r="N59" s="104"/>
      <c r="O59" s="104"/>
      <c r="P59" s="104"/>
      <c r="Q59" s="104"/>
      <c r="R59" s="48"/>
      <c r="S59" s="48"/>
      <c r="T59" s="48"/>
      <c r="U59" s="48"/>
      <c r="V59" s="48"/>
      <c r="W59" s="48"/>
      <c r="X59" s="48"/>
      <c r="Y59" s="48"/>
      <c r="Z59" s="48"/>
      <c r="AA59" s="48"/>
      <c r="AB59" s="48"/>
      <c r="AC59" s="48"/>
      <c r="AD59" s="48"/>
      <c r="AE59" s="48"/>
    </row>
    <row r="60" spans="1:31">
      <c r="A60" s="104"/>
      <c r="B60" s="104"/>
      <c r="C60" s="48"/>
      <c r="D60" s="104"/>
      <c r="E60" s="104"/>
      <c r="F60" s="105"/>
      <c r="G60" s="105"/>
      <c r="H60" s="105"/>
      <c r="I60" s="105"/>
      <c r="J60" s="104"/>
      <c r="K60" s="104"/>
      <c r="L60" s="105"/>
      <c r="M60" s="105"/>
      <c r="N60" s="104"/>
      <c r="O60" s="104"/>
      <c r="P60" s="105"/>
      <c r="Q60" s="105"/>
      <c r="R60" s="48"/>
      <c r="S60" s="48"/>
      <c r="T60" s="48"/>
      <c r="U60" s="48"/>
      <c r="V60" s="48"/>
      <c r="W60" s="48"/>
      <c r="X60" s="48"/>
      <c r="Y60" s="48"/>
      <c r="Z60" s="48"/>
      <c r="AA60" s="48"/>
      <c r="AB60" s="48"/>
      <c r="AC60" s="48"/>
      <c r="AD60" s="48"/>
      <c r="AE60" s="48"/>
    </row>
  </sheetData>
  <mergeCells count="40">
    <mergeCell ref="N60:O60"/>
    <mergeCell ref="P60:Q60"/>
    <mergeCell ref="A60:B60"/>
    <mergeCell ref="D60:E60"/>
    <mergeCell ref="F60:G60"/>
    <mergeCell ref="H60:I60"/>
    <mergeCell ref="J60:K60"/>
    <mergeCell ref="L60:M60"/>
    <mergeCell ref="N58:O58"/>
    <mergeCell ref="P58:Q58"/>
    <mergeCell ref="A59:B59"/>
    <mergeCell ref="D59:E59"/>
    <mergeCell ref="F59:G59"/>
    <mergeCell ref="H59:I59"/>
    <mergeCell ref="J59:K59"/>
    <mergeCell ref="L59:M59"/>
    <mergeCell ref="N59:O59"/>
    <mergeCell ref="P59:Q59"/>
    <mergeCell ref="A58:B58"/>
    <mergeCell ref="D58:E58"/>
    <mergeCell ref="F58:G58"/>
    <mergeCell ref="H58:I58"/>
    <mergeCell ref="J58:K58"/>
    <mergeCell ref="L58:M58"/>
    <mergeCell ref="N56:O56"/>
    <mergeCell ref="P56:Q56"/>
    <mergeCell ref="A57:B57"/>
    <mergeCell ref="D57:E57"/>
    <mergeCell ref="F57:G57"/>
    <mergeCell ref="H57:I57"/>
    <mergeCell ref="J57:K57"/>
    <mergeCell ref="L57:M57"/>
    <mergeCell ref="N57:O57"/>
    <mergeCell ref="P57:Q57"/>
    <mergeCell ref="A56:B56"/>
    <mergeCell ref="D56:E56"/>
    <mergeCell ref="F56:G56"/>
    <mergeCell ref="H56:I56"/>
    <mergeCell ref="J56:K56"/>
    <mergeCell ref="L56:M5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D9D0-42A6-495F-A11C-FD4E5837D1B5}">
  <dimension ref="A1:Y18"/>
  <sheetViews>
    <sheetView topLeftCell="A3" workbookViewId="0">
      <selection activeCell="B5" sqref="B5"/>
    </sheetView>
  </sheetViews>
  <sheetFormatPr defaultColWidth="8.7109375" defaultRowHeight="15"/>
  <cols>
    <col min="1" max="1" width="13.28515625" style="26" customWidth="1"/>
    <col min="2" max="16384" width="8.7109375" style="26"/>
  </cols>
  <sheetData>
    <row r="1" spans="1:25">
      <c r="A1" s="26" t="s">
        <v>407</v>
      </c>
      <c r="B1" s="26" t="s">
        <v>408</v>
      </c>
    </row>
    <row r="3" spans="1:25">
      <c r="A3" s="26" t="s">
        <v>3</v>
      </c>
      <c r="B3" s="26" t="s">
        <v>286</v>
      </c>
    </row>
    <row r="4" spans="1:25">
      <c r="B4" s="26" t="s">
        <v>287</v>
      </c>
    </row>
    <row r="5" spans="1:25">
      <c r="A5" s="28" t="s">
        <v>5</v>
      </c>
      <c r="B5" s="28" t="s">
        <v>409</v>
      </c>
      <c r="C5" s="28"/>
      <c r="D5" s="28"/>
      <c r="E5" s="28"/>
      <c r="F5" s="28"/>
      <c r="G5" s="28"/>
      <c r="H5" s="28"/>
      <c r="I5" s="28"/>
      <c r="J5" s="28"/>
      <c r="K5" s="28"/>
      <c r="L5" s="28"/>
      <c r="M5" s="28"/>
      <c r="N5" s="28"/>
      <c r="O5" s="28"/>
      <c r="P5" s="28"/>
      <c r="Q5" s="28"/>
      <c r="R5" s="28"/>
      <c r="S5" s="28"/>
      <c r="T5" s="28"/>
      <c r="U5" s="28"/>
      <c r="V5" s="28"/>
      <c r="W5" s="28"/>
      <c r="X5" s="28"/>
      <c r="Y5" s="28"/>
    </row>
    <row r="6" spans="1:25">
      <c r="A6" s="26" t="s">
        <v>289</v>
      </c>
      <c r="B6" s="26" t="s">
        <v>290</v>
      </c>
      <c r="C6" s="26" t="s">
        <v>307</v>
      </c>
      <c r="D6" s="26" t="s">
        <v>308</v>
      </c>
      <c r="E6" s="26" t="s">
        <v>309</v>
      </c>
      <c r="F6" s="26" t="s">
        <v>410</v>
      </c>
      <c r="G6" s="26" t="s">
        <v>289</v>
      </c>
      <c r="H6" s="26" t="s">
        <v>290</v>
      </c>
      <c r="I6" s="26" t="s">
        <v>307</v>
      </c>
      <c r="J6" s="26" t="s">
        <v>308</v>
      </c>
      <c r="K6" s="26" t="s">
        <v>309</v>
      </c>
      <c r="L6" s="26" t="s">
        <v>410</v>
      </c>
    </row>
    <row r="7" spans="1:25">
      <c r="A7" s="26" t="s">
        <v>375</v>
      </c>
      <c r="B7" s="26" t="s">
        <v>376</v>
      </c>
      <c r="C7" s="26">
        <v>0.95500000000000007</v>
      </c>
      <c r="D7" s="26">
        <v>-1.1000000000000001</v>
      </c>
      <c r="E7" s="26">
        <v>2.5</v>
      </c>
      <c r="F7" s="26" t="s">
        <v>310</v>
      </c>
      <c r="G7" s="26" t="s">
        <v>375</v>
      </c>
      <c r="H7" s="26" t="s">
        <v>376</v>
      </c>
      <c r="I7" s="26">
        <v>1.4350000000000001</v>
      </c>
      <c r="J7" s="26">
        <v>-1.2</v>
      </c>
      <c r="K7" s="26">
        <v>3.7</v>
      </c>
      <c r="L7" s="26" t="s">
        <v>310</v>
      </c>
    </row>
    <row r="8" spans="1:25">
      <c r="A8" s="26" t="s">
        <v>377</v>
      </c>
      <c r="B8" s="26" t="s">
        <v>378</v>
      </c>
      <c r="C8" s="26">
        <v>-0.191</v>
      </c>
      <c r="D8" s="26">
        <v>1.7</v>
      </c>
      <c r="E8" s="26">
        <v>4</v>
      </c>
      <c r="F8" s="26" t="s">
        <v>310</v>
      </c>
      <c r="G8" s="26" t="s">
        <v>377</v>
      </c>
      <c r="H8" s="26" t="s">
        <v>378</v>
      </c>
      <c r="I8" s="26">
        <v>1.204</v>
      </c>
      <c r="J8" s="26">
        <v>1.9</v>
      </c>
      <c r="K8" s="26">
        <v>-0.4</v>
      </c>
      <c r="L8" s="26" t="s">
        <v>310</v>
      </c>
    </row>
    <row r="9" spans="1:25">
      <c r="A9" s="26" t="s">
        <v>379</v>
      </c>
      <c r="B9" s="26" t="s">
        <v>380</v>
      </c>
      <c r="C9" s="26">
        <v>1.452</v>
      </c>
      <c r="D9" s="26">
        <v>-1.9</v>
      </c>
      <c r="E9" s="26">
        <v>3.3</v>
      </c>
      <c r="F9" s="26" t="s">
        <v>310</v>
      </c>
      <c r="G9" s="26" t="s">
        <v>379</v>
      </c>
      <c r="H9" s="26" t="s">
        <v>380</v>
      </c>
      <c r="I9" s="26">
        <v>2.573</v>
      </c>
      <c r="J9" s="26">
        <v>-2.1</v>
      </c>
      <c r="K9" s="26">
        <v>7</v>
      </c>
      <c r="L9" s="26" t="s">
        <v>310</v>
      </c>
    </row>
    <row r="12" spans="1:25">
      <c r="C12" s="26" t="str">
        <f>C6</f>
        <v>2008-2020</v>
      </c>
      <c r="D12" s="26" t="str">
        <f>D6</f>
        <v>2020-2021</v>
      </c>
      <c r="E12" s="26" t="str">
        <f>E6</f>
        <v>2021-2022</v>
      </c>
    </row>
    <row r="13" spans="1:25">
      <c r="A13" s="26" t="s">
        <v>318</v>
      </c>
      <c r="B13" s="26" t="s">
        <v>411</v>
      </c>
      <c r="C13" s="26">
        <f>C8</f>
        <v>-0.191</v>
      </c>
      <c r="D13" s="26">
        <f t="shared" ref="D13:E13" si="0">D8</f>
        <v>1.7</v>
      </c>
      <c r="E13" s="26">
        <f t="shared" si="0"/>
        <v>4</v>
      </c>
    </row>
    <row r="14" spans="1:25">
      <c r="B14" s="26" t="s">
        <v>412</v>
      </c>
      <c r="C14" s="26">
        <f>C7</f>
        <v>0.95500000000000007</v>
      </c>
      <c r="D14" s="26">
        <f t="shared" ref="D14:E14" si="1">D7</f>
        <v>-1.1000000000000001</v>
      </c>
      <c r="E14" s="26">
        <f t="shared" si="1"/>
        <v>2.5</v>
      </c>
    </row>
    <row r="15" spans="1:25">
      <c r="B15" s="26" t="s">
        <v>413</v>
      </c>
      <c r="C15" s="26">
        <f>C9</f>
        <v>1.452</v>
      </c>
      <c r="D15" s="26">
        <f t="shared" ref="D15:E15" si="2">D9</f>
        <v>-1.9</v>
      </c>
      <c r="E15" s="26">
        <f t="shared" si="2"/>
        <v>3.3</v>
      </c>
    </row>
    <row r="16" spans="1:25">
      <c r="A16" s="26" t="s">
        <v>414</v>
      </c>
      <c r="B16" s="26" t="s">
        <v>411</v>
      </c>
      <c r="C16" s="26">
        <f>I8</f>
        <v>1.204</v>
      </c>
      <c r="D16" s="26">
        <f t="shared" ref="D16:E16" si="3">J8</f>
        <v>1.9</v>
      </c>
      <c r="E16" s="26">
        <f t="shared" si="3"/>
        <v>-0.4</v>
      </c>
    </row>
    <row r="17" spans="2:5">
      <c r="B17" s="26" t="s">
        <v>412</v>
      </c>
      <c r="C17" s="26">
        <f>I7</f>
        <v>1.4350000000000001</v>
      </c>
      <c r="D17" s="26">
        <f t="shared" ref="D17:E17" si="4">J7</f>
        <v>-1.2</v>
      </c>
      <c r="E17" s="26">
        <f t="shared" si="4"/>
        <v>3.7</v>
      </c>
    </row>
    <row r="18" spans="2:5">
      <c r="B18" s="26" t="s">
        <v>413</v>
      </c>
      <c r="C18" s="26">
        <f t="shared" ref="C18:E18" si="5">I9</f>
        <v>2.573</v>
      </c>
      <c r="D18" s="26">
        <f t="shared" si="5"/>
        <v>-2.1</v>
      </c>
      <c r="E18" s="26">
        <f t="shared" si="5"/>
        <v>7</v>
      </c>
    </row>
  </sheetData>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2752D-23DE-4C9E-B612-90EBD3BFDAB3}">
  <dimension ref="A1:P15"/>
  <sheetViews>
    <sheetView workbookViewId="0">
      <selection activeCell="B5" sqref="B5"/>
    </sheetView>
  </sheetViews>
  <sheetFormatPr defaultColWidth="8.7109375" defaultRowHeight="15"/>
  <cols>
    <col min="1" max="16384" width="8.7109375" style="26"/>
  </cols>
  <sheetData>
    <row r="1" spans="1:16">
      <c r="A1" s="26" t="s">
        <v>415</v>
      </c>
      <c r="B1" s="26" t="s">
        <v>416</v>
      </c>
    </row>
    <row r="2" spans="1:16" s="53" customFormat="1">
      <c r="A2" s="26"/>
      <c r="B2" s="26"/>
      <c r="C2" s="26"/>
      <c r="D2" s="26"/>
      <c r="E2" s="26"/>
      <c r="F2" s="26"/>
      <c r="G2" s="26"/>
      <c r="H2" s="26"/>
      <c r="I2" s="26"/>
      <c r="J2" s="26"/>
      <c r="K2" s="26"/>
      <c r="L2" s="26"/>
      <c r="M2" s="26"/>
      <c r="N2" s="26"/>
      <c r="O2" s="26"/>
      <c r="P2" s="26"/>
    </row>
    <row r="3" spans="1:16" s="53" customFormat="1">
      <c r="A3" s="26" t="s">
        <v>3</v>
      </c>
      <c r="B3" s="26" t="s">
        <v>286</v>
      </c>
      <c r="C3" s="26"/>
      <c r="D3" s="26"/>
      <c r="E3" s="26"/>
      <c r="F3" s="26"/>
      <c r="G3" s="26"/>
      <c r="H3" s="26"/>
      <c r="I3" s="26"/>
      <c r="J3" s="26"/>
      <c r="K3" s="26"/>
      <c r="L3" s="26"/>
      <c r="M3" s="26"/>
      <c r="N3" s="26"/>
      <c r="O3" s="26"/>
      <c r="P3" s="26"/>
    </row>
    <row r="4" spans="1:16" s="53" customFormat="1">
      <c r="A4" s="26"/>
      <c r="B4" s="26" t="s">
        <v>287</v>
      </c>
      <c r="C4" s="26"/>
      <c r="D4" s="26"/>
      <c r="E4" s="26"/>
      <c r="F4" s="26"/>
      <c r="G4" s="26"/>
      <c r="H4" s="26"/>
      <c r="I4" s="26"/>
      <c r="J4" s="26"/>
      <c r="K4" s="26"/>
      <c r="L4" s="26"/>
      <c r="M4" s="26"/>
      <c r="N4" s="26"/>
      <c r="O4" s="26"/>
      <c r="P4" s="26"/>
    </row>
    <row r="5" spans="1:16" s="53" customFormat="1">
      <c r="A5" s="28" t="s">
        <v>5</v>
      </c>
      <c r="B5" s="28" t="s">
        <v>409</v>
      </c>
      <c r="C5" s="27"/>
      <c r="D5" s="27"/>
      <c r="E5" s="27"/>
      <c r="F5" s="27"/>
      <c r="G5" s="27"/>
      <c r="H5" s="27"/>
      <c r="I5" s="27"/>
      <c r="J5" s="27"/>
      <c r="K5" s="27"/>
      <c r="L5" s="27"/>
      <c r="M5" s="27"/>
      <c r="N5" s="27"/>
      <c r="O5" s="27"/>
      <c r="P5" s="27"/>
    </row>
    <row r="6" spans="1:16">
      <c r="A6" s="26" t="s">
        <v>289</v>
      </c>
      <c r="B6" s="26" t="s">
        <v>290</v>
      </c>
      <c r="C6" s="26" t="s">
        <v>307</v>
      </c>
      <c r="D6" s="26" t="s">
        <v>308</v>
      </c>
      <c r="E6" s="26" t="s">
        <v>309</v>
      </c>
      <c r="F6" s="26" t="s">
        <v>410</v>
      </c>
    </row>
    <row r="7" spans="1:16">
      <c r="A7" s="26" t="s">
        <v>375</v>
      </c>
      <c r="B7" s="26" t="s">
        <v>376</v>
      </c>
      <c r="C7" s="26">
        <v>0.44900000000000001</v>
      </c>
      <c r="D7" s="26">
        <v>-0.1</v>
      </c>
      <c r="E7" s="26">
        <v>1.1000000000000001</v>
      </c>
      <c r="F7" s="26" t="s">
        <v>310</v>
      </c>
    </row>
    <row r="8" spans="1:16">
      <c r="A8" s="26" t="s">
        <v>377</v>
      </c>
      <c r="B8" s="26" t="s">
        <v>378</v>
      </c>
      <c r="C8" s="26">
        <v>1.413</v>
      </c>
      <c r="D8" s="26">
        <v>0.2</v>
      </c>
      <c r="E8" s="26">
        <v>-4.2</v>
      </c>
      <c r="F8" s="26" t="s">
        <v>310</v>
      </c>
    </row>
    <row r="9" spans="1:16">
      <c r="A9" s="26" t="s">
        <v>379</v>
      </c>
      <c r="B9" s="26" t="s">
        <v>380</v>
      </c>
      <c r="C9" s="26">
        <v>1.095</v>
      </c>
      <c r="D9" s="26">
        <v>-0.1</v>
      </c>
      <c r="E9" s="26">
        <v>3.6</v>
      </c>
      <c r="F9" s="26" t="s">
        <v>310</v>
      </c>
    </row>
    <row r="12" spans="1:16">
      <c r="A12" s="26" t="str">
        <f>A6</f>
        <v>industry</v>
      </c>
      <c r="B12" s="26" t="str">
        <f t="shared" ref="B12:F12" si="0">B6</f>
        <v>Industry</v>
      </c>
      <c r="C12" s="26" t="str">
        <f t="shared" si="0"/>
        <v>2008-2020</v>
      </c>
      <c r="D12" s="26" t="str">
        <f t="shared" si="0"/>
        <v>2020-2021</v>
      </c>
      <c r="E12" s="26" t="str">
        <f t="shared" si="0"/>
        <v>2021-2022</v>
      </c>
      <c r="F12" s="26" t="str">
        <f t="shared" si="0"/>
        <v>flag2021-2022</v>
      </c>
    </row>
    <row r="13" spans="1:16">
      <c r="A13" s="26" t="str">
        <f>A8</f>
        <v>Primary industries</v>
      </c>
      <c r="B13" s="26" t="str">
        <f t="shared" ref="B13:F13" si="1">B8</f>
        <v>ZPZ</v>
      </c>
      <c r="C13" s="26">
        <f t="shared" si="1"/>
        <v>1.413</v>
      </c>
      <c r="D13" s="26">
        <f t="shared" si="1"/>
        <v>0.2</v>
      </c>
      <c r="E13" s="26">
        <f t="shared" si="1"/>
        <v>-4.2</v>
      </c>
      <c r="F13" s="26" t="str">
        <f t="shared" si="1"/>
        <v>P</v>
      </c>
    </row>
    <row r="14" spans="1:16">
      <c r="A14" s="26" t="str">
        <f>A7</f>
        <v>Goods producing industries</v>
      </c>
      <c r="B14" s="26" t="str">
        <f t="shared" ref="B14:F14" si="2">B7</f>
        <v>ZGZ</v>
      </c>
      <c r="C14" s="26">
        <f t="shared" si="2"/>
        <v>0.44900000000000001</v>
      </c>
      <c r="D14" s="26">
        <f t="shared" si="2"/>
        <v>-0.1</v>
      </c>
      <c r="E14" s="26">
        <f t="shared" si="2"/>
        <v>1.1000000000000001</v>
      </c>
      <c r="F14" s="26" t="str">
        <f t="shared" si="2"/>
        <v>P</v>
      </c>
    </row>
    <row r="15" spans="1:16">
      <c r="A15" s="26" t="str">
        <f>A9</f>
        <v>Service industries</v>
      </c>
      <c r="B15" s="26" t="str">
        <f t="shared" ref="B15:F15" si="3">B9</f>
        <v>ZSZ</v>
      </c>
      <c r="C15" s="26">
        <f t="shared" si="3"/>
        <v>1.095</v>
      </c>
      <c r="D15" s="26">
        <f t="shared" si="3"/>
        <v>-0.1</v>
      </c>
      <c r="E15" s="26">
        <f t="shared" si="3"/>
        <v>3.6</v>
      </c>
      <c r="F15" s="26" t="str">
        <f t="shared" si="3"/>
        <v>P</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ECF9-0650-410C-89A7-7DC8909C297F}">
  <dimension ref="A1:Z50"/>
  <sheetViews>
    <sheetView workbookViewId="0">
      <selection activeCell="B5" sqref="B5"/>
    </sheetView>
  </sheetViews>
  <sheetFormatPr defaultColWidth="9.28515625" defaultRowHeight="15"/>
  <cols>
    <col min="1" max="16384" width="9.28515625" style="54"/>
  </cols>
  <sheetData>
    <row r="1" spans="1:26" s="26" customFormat="1">
      <c r="A1" s="26" t="s">
        <v>417</v>
      </c>
      <c r="B1" s="54" t="s">
        <v>418</v>
      </c>
    </row>
    <row r="2" spans="1:26" s="26" customFormat="1">
      <c r="B2" s="54"/>
    </row>
    <row r="3" spans="1:26" s="26" customFormat="1">
      <c r="A3" s="26" t="s">
        <v>3</v>
      </c>
      <c r="B3" s="26" t="s">
        <v>286</v>
      </c>
    </row>
    <row r="4" spans="1:26" s="26" customFormat="1">
      <c r="B4" s="26" t="s">
        <v>287</v>
      </c>
    </row>
    <row r="5" spans="1:26" s="26" customFormat="1">
      <c r="A5" s="28" t="s">
        <v>5</v>
      </c>
      <c r="B5" s="28" t="s">
        <v>419</v>
      </c>
      <c r="C5" s="27"/>
      <c r="D5" s="27"/>
      <c r="E5" s="27"/>
      <c r="F5" s="27"/>
      <c r="G5" s="27"/>
      <c r="H5" s="27"/>
      <c r="I5" s="27"/>
      <c r="J5" s="27"/>
      <c r="K5" s="27"/>
      <c r="L5" s="27"/>
      <c r="M5" s="27"/>
      <c r="N5" s="27"/>
      <c r="O5" s="27"/>
      <c r="P5" s="27"/>
      <c r="Q5" s="27"/>
      <c r="R5" s="27"/>
      <c r="S5" s="27"/>
      <c r="T5" s="27"/>
      <c r="U5" s="27"/>
      <c r="V5" s="27"/>
      <c r="W5" s="27"/>
      <c r="X5" s="27"/>
      <c r="Y5" s="27"/>
      <c r="Z5" s="27"/>
    </row>
    <row r="6" spans="1:26">
      <c r="A6" s="103" t="s">
        <v>420</v>
      </c>
      <c r="B6" s="103"/>
      <c r="C6" s="103"/>
      <c r="D6" s="103"/>
      <c r="E6" s="103"/>
      <c r="F6" s="103" t="s">
        <v>421</v>
      </c>
      <c r="G6" s="103"/>
      <c r="H6" s="103"/>
      <c r="I6" s="103"/>
      <c r="J6" s="103"/>
    </row>
    <row r="7" spans="1:26">
      <c r="A7" s="31" t="s">
        <v>289</v>
      </c>
      <c r="B7" s="31" t="s">
        <v>290</v>
      </c>
      <c r="C7" s="31" t="s">
        <v>307</v>
      </c>
      <c r="D7" s="31" t="s">
        <v>308</v>
      </c>
      <c r="E7" s="31" t="s">
        <v>309</v>
      </c>
      <c r="F7" s="54" t="s">
        <v>289</v>
      </c>
      <c r="G7" s="54" t="s">
        <v>290</v>
      </c>
      <c r="H7" s="54" t="s">
        <v>307</v>
      </c>
      <c r="I7" s="54" t="s">
        <v>308</v>
      </c>
      <c r="J7" s="54" t="s">
        <v>309</v>
      </c>
    </row>
    <row r="8" spans="1:26">
      <c r="A8" s="31" t="s">
        <v>366</v>
      </c>
      <c r="B8" s="31" t="s">
        <v>365</v>
      </c>
      <c r="C8" s="31">
        <v>0.497</v>
      </c>
      <c r="D8" s="31">
        <v>12.6</v>
      </c>
      <c r="E8" s="31">
        <v>7.8</v>
      </c>
      <c r="F8" s="54" t="s">
        <v>366</v>
      </c>
      <c r="G8" s="54" t="s">
        <v>365</v>
      </c>
      <c r="H8" s="54">
        <v>2.1619999999999999</v>
      </c>
      <c r="I8" s="54">
        <v>-17.600000000000001</v>
      </c>
      <c r="J8" s="54">
        <v>-1.5</v>
      </c>
      <c r="L8" s="30"/>
      <c r="M8" s="30"/>
      <c r="N8" s="30"/>
    </row>
    <row r="9" spans="1:26">
      <c r="A9" s="31" t="s">
        <v>372</v>
      </c>
      <c r="B9" s="31" t="s">
        <v>371</v>
      </c>
      <c r="C9" s="31">
        <v>-1.647</v>
      </c>
      <c r="D9" s="31">
        <v>-5.3</v>
      </c>
      <c r="E9" s="31">
        <v>7.5</v>
      </c>
      <c r="F9" s="54" t="s">
        <v>372</v>
      </c>
      <c r="G9" s="54" t="s">
        <v>371</v>
      </c>
      <c r="H9" s="54">
        <v>3.1720000000000002</v>
      </c>
      <c r="I9" s="54">
        <v>-8.3000000000000007</v>
      </c>
      <c r="J9" s="54">
        <v>5.8</v>
      </c>
      <c r="L9" s="30"/>
      <c r="M9" s="30"/>
      <c r="N9" s="30"/>
    </row>
    <row r="10" spans="1:26">
      <c r="A10" s="31" t="s">
        <v>348</v>
      </c>
      <c r="B10" s="31" t="s">
        <v>347</v>
      </c>
      <c r="C10" s="31">
        <v>2.5550000000000002</v>
      </c>
      <c r="D10" s="31">
        <v>2.1</v>
      </c>
      <c r="E10" s="31">
        <v>-4.3</v>
      </c>
      <c r="F10" s="54" t="s">
        <v>348</v>
      </c>
      <c r="G10" s="54" t="s">
        <v>347</v>
      </c>
      <c r="H10" s="54">
        <v>-0.3</v>
      </c>
      <c r="I10" s="54">
        <v>2.7</v>
      </c>
      <c r="J10" s="54">
        <v>4.0999999999999996</v>
      </c>
      <c r="L10" s="30"/>
      <c r="M10" s="30"/>
      <c r="N10" s="30"/>
    </row>
    <row r="11" spans="1:26">
      <c r="A11" s="31" t="s">
        <v>364</v>
      </c>
      <c r="B11" s="31" t="s">
        <v>363</v>
      </c>
      <c r="C11" s="31">
        <v>0.20200000000000001</v>
      </c>
      <c r="D11" s="31">
        <v>-4.3</v>
      </c>
      <c r="E11" s="31">
        <v>1.9</v>
      </c>
      <c r="F11" s="54" t="s">
        <v>364</v>
      </c>
      <c r="G11" s="54" t="s">
        <v>363</v>
      </c>
      <c r="H11" s="54">
        <v>1.5289999999999999</v>
      </c>
      <c r="I11" s="54">
        <v>-4.4000000000000004</v>
      </c>
      <c r="J11" s="54">
        <v>-1.3</v>
      </c>
      <c r="L11" s="30"/>
      <c r="M11" s="30"/>
      <c r="N11" s="30"/>
    </row>
    <row r="12" spans="1:26">
      <c r="A12" s="31" t="s">
        <v>370</v>
      </c>
      <c r="B12" s="31" t="s">
        <v>369</v>
      </c>
      <c r="C12" s="31">
        <v>1.248</v>
      </c>
      <c r="D12" s="31">
        <v>-0.70000000000000007</v>
      </c>
      <c r="E12" s="31">
        <v>-0.5</v>
      </c>
      <c r="F12" s="54" t="s">
        <v>370</v>
      </c>
      <c r="G12" s="54" t="s">
        <v>369</v>
      </c>
      <c r="H12" s="54">
        <v>2.3759999999999999</v>
      </c>
      <c r="I12" s="54">
        <v>1.6</v>
      </c>
      <c r="J12" s="54">
        <v>6.7</v>
      </c>
      <c r="L12" s="30"/>
      <c r="M12" s="30"/>
      <c r="N12" s="30"/>
    </row>
    <row r="13" spans="1:26">
      <c r="A13" s="31" t="s">
        <v>384</v>
      </c>
      <c r="B13" s="31" t="s">
        <v>422</v>
      </c>
      <c r="C13" s="31">
        <v>-1.111</v>
      </c>
      <c r="D13" s="31">
        <v>-0.3</v>
      </c>
      <c r="E13" s="31">
        <v>2.8</v>
      </c>
      <c r="F13" s="54" t="s">
        <v>384</v>
      </c>
      <c r="G13" s="54" t="s">
        <v>422</v>
      </c>
      <c r="H13" s="54">
        <v>1.827</v>
      </c>
      <c r="I13" s="54">
        <v>-1.2</v>
      </c>
      <c r="J13" s="54">
        <v>-3</v>
      </c>
      <c r="L13" s="30"/>
      <c r="M13" s="30"/>
      <c r="N13" s="30"/>
    </row>
    <row r="14" spans="1:26">
      <c r="A14" s="31" t="s">
        <v>423</v>
      </c>
      <c r="B14" s="31" t="s">
        <v>424</v>
      </c>
      <c r="C14" s="31">
        <v>-2.0230000000000001</v>
      </c>
      <c r="D14" s="31">
        <v>-10</v>
      </c>
      <c r="E14" s="31">
        <v>2.1</v>
      </c>
      <c r="F14" s="54" t="s">
        <v>423</v>
      </c>
      <c r="G14" s="54" t="s">
        <v>424</v>
      </c>
      <c r="H14" s="54">
        <v>3.9159999999999999</v>
      </c>
      <c r="I14" s="54">
        <v>8.1999999999999993</v>
      </c>
      <c r="J14" s="54">
        <v>-0.4</v>
      </c>
      <c r="L14" s="30"/>
      <c r="M14" s="30"/>
      <c r="N14" s="30"/>
    </row>
    <row r="15" spans="1:26">
      <c r="A15" s="31" t="s">
        <v>360</v>
      </c>
      <c r="B15" s="31" t="s">
        <v>359</v>
      </c>
      <c r="C15" s="31">
        <v>1.7869999999999999</v>
      </c>
      <c r="D15" s="31">
        <v>-6.7</v>
      </c>
      <c r="E15" s="31">
        <v>-3.4</v>
      </c>
      <c r="F15" s="54" t="s">
        <v>360</v>
      </c>
      <c r="G15" s="54" t="s">
        <v>359</v>
      </c>
      <c r="H15" s="54">
        <v>1.0920000000000001</v>
      </c>
      <c r="I15" s="54">
        <v>8.4</v>
      </c>
      <c r="J15" s="54">
        <v>2.9</v>
      </c>
    </row>
    <row r="16" spans="1:26">
      <c r="A16" s="31" t="s">
        <v>385</v>
      </c>
      <c r="B16" s="31" t="s">
        <v>425</v>
      </c>
      <c r="C16" s="31">
        <v>-0.127</v>
      </c>
      <c r="D16" s="31">
        <v>-1</v>
      </c>
      <c r="E16" s="31">
        <v>4.6000000000000014</v>
      </c>
      <c r="F16" s="54" t="s">
        <v>385</v>
      </c>
      <c r="G16" s="54" t="s">
        <v>425</v>
      </c>
      <c r="H16" s="54">
        <v>2.95</v>
      </c>
      <c r="I16" s="54">
        <v>3.6</v>
      </c>
      <c r="J16" s="54">
        <v>2.9</v>
      </c>
    </row>
    <row r="17" spans="1:20">
      <c r="A17" s="31" t="s">
        <v>350</v>
      </c>
      <c r="B17" s="31" t="s">
        <v>349</v>
      </c>
      <c r="C17" s="31">
        <v>5.6230000000000002</v>
      </c>
      <c r="D17" s="31">
        <v>17.3</v>
      </c>
      <c r="E17" s="31">
        <v>-2.4</v>
      </c>
      <c r="F17" s="54" t="s">
        <v>350</v>
      </c>
      <c r="G17" s="54" t="s">
        <v>349</v>
      </c>
      <c r="H17" s="54">
        <v>-1.3340000000000001</v>
      </c>
      <c r="I17" s="54">
        <v>-5.9</v>
      </c>
      <c r="J17" s="54">
        <v>6.6000000000000014</v>
      </c>
    </row>
    <row r="18" spans="1:20">
      <c r="A18" s="31" t="s">
        <v>352</v>
      </c>
      <c r="B18" s="31" t="s">
        <v>351</v>
      </c>
      <c r="C18" s="31">
        <v>0.43</v>
      </c>
      <c r="D18" s="31">
        <v>2.4</v>
      </c>
      <c r="E18" s="31">
        <v>3.1</v>
      </c>
      <c r="F18" s="54" t="s">
        <v>352</v>
      </c>
      <c r="G18" s="54" t="s">
        <v>351</v>
      </c>
      <c r="H18" s="54">
        <v>-0.33300000000000002</v>
      </c>
      <c r="I18" s="54">
        <v>-4.6000000000000014</v>
      </c>
      <c r="J18" s="54">
        <v>-0.8</v>
      </c>
    </row>
    <row r="19" spans="1:20">
      <c r="A19" s="31" t="s">
        <v>426</v>
      </c>
      <c r="B19" s="31" t="s">
        <v>427</v>
      </c>
      <c r="C19" s="31">
        <v>-3.5470000000000002</v>
      </c>
      <c r="D19" s="31">
        <v>-9.1</v>
      </c>
      <c r="E19" s="31">
        <v>-2.8</v>
      </c>
      <c r="F19" s="54" t="s">
        <v>426</v>
      </c>
      <c r="G19" s="54" t="s">
        <v>427</v>
      </c>
      <c r="H19" s="54">
        <v>0.40600000000000003</v>
      </c>
      <c r="I19" s="54">
        <v>-8</v>
      </c>
      <c r="J19" s="54">
        <v>2.4</v>
      </c>
    </row>
    <row r="20" spans="1:20">
      <c r="A20" s="31" t="s">
        <v>358</v>
      </c>
      <c r="B20" s="31" t="s">
        <v>357</v>
      </c>
      <c r="C20" s="31">
        <v>0.19900000000000001</v>
      </c>
      <c r="D20" s="31">
        <v>-1.7</v>
      </c>
      <c r="E20" s="31">
        <v>-0.9</v>
      </c>
      <c r="F20" s="54" t="s">
        <v>358</v>
      </c>
      <c r="G20" s="54" t="s">
        <v>357</v>
      </c>
      <c r="H20" s="54">
        <v>1.2030000000000001</v>
      </c>
      <c r="I20" s="54">
        <v>-0.2</v>
      </c>
      <c r="J20" s="54">
        <v>6</v>
      </c>
    </row>
    <row r="21" spans="1:20">
      <c r="A21" s="31" t="s">
        <v>368</v>
      </c>
      <c r="B21" s="31" t="s">
        <v>367</v>
      </c>
      <c r="C21" s="31">
        <v>0.76400000000000001</v>
      </c>
      <c r="D21" s="31">
        <v>0.4</v>
      </c>
      <c r="E21" s="31">
        <v>5</v>
      </c>
      <c r="F21" s="54" t="s">
        <v>368</v>
      </c>
      <c r="G21" s="54" t="s">
        <v>367</v>
      </c>
      <c r="H21" s="54">
        <v>2.6070000000000002</v>
      </c>
      <c r="I21" s="54">
        <v>1.8</v>
      </c>
      <c r="J21" s="54">
        <v>7.2</v>
      </c>
    </row>
    <row r="22" spans="1:20">
      <c r="A22" s="31" t="s">
        <v>428</v>
      </c>
      <c r="B22" s="31" t="s">
        <v>429</v>
      </c>
      <c r="C22" s="31">
        <v>0.70699999999999996</v>
      </c>
      <c r="D22" s="31">
        <v>-0.3</v>
      </c>
      <c r="E22" s="31">
        <v>-4.9000000000000004</v>
      </c>
      <c r="F22" s="54" t="s">
        <v>428</v>
      </c>
      <c r="G22" s="54" t="s">
        <v>429</v>
      </c>
      <c r="H22" s="54">
        <v>1.145</v>
      </c>
      <c r="I22" s="54">
        <v>0.4</v>
      </c>
      <c r="J22" s="54">
        <v>6.3</v>
      </c>
    </row>
    <row r="23" spans="1:20">
      <c r="A23" s="31" t="s">
        <v>356</v>
      </c>
      <c r="B23" s="31" t="s">
        <v>355</v>
      </c>
      <c r="C23" s="31">
        <v>2.7519999999999998</v>
      </c>
      <c r="D23" s="31">
        <v>6.8</v>
      </c>
      <c r="E23" s="31">
        <v>8.5</v>
      </c>
      <c r="F23" s="54" t="s">
        <v>356</v>
      </c>
      <c r="G23" s="54" t="s">
        <v>355</v>
      </c>
      <c r="H23" s="54">
        <v>0.505</v>
      </c>
      <c r="I23" s="54">
        <v>-2.2999999999999998</v>
      </c>
      <c r="J23" s="54">
        <v>-0.8</v>
      </c>
    </row>
    <row r="24" spans="1:20">
      <c r="A24" s="31" t="s">
        <v>362</v>
      </c>
      <c r="B24" s="31" t="s">
        <v>361</v>
      </c>
      <c r="C24" s="31">
        <v>1.1339999999999999</v>
      </c>
      <c r="D24" s="31">
        <v>-15.2</v>
      </c>
      <c r="E24" s="31">
        <v>16.600000000000001</v>
      </c>
      <c r="F24" s="54" t="s">
        <v>362</v>
      </c>
      <c r="G24" s="54" t="s">
        <v>361</v>
      </c>
      <c r="H24" s="54">
        <v>1.5269999999999999</v>
      </c>
      <c r="I24" s="54">
        <v>-10.3</v>
      </c>
      <c r="J24" s="54">
        <v>-1.3</v>
      </c>
    </row>
    <row r="25" spans="1:20">
      <c r="A25" s="31" t="s">
        <v>354</v>
      </c>
      <c r="B25" s="31" t="s">
        <v>353</v>
      </c>
      <c r="C25" s="31">
        <v>0.85599999999999998</v>
      </c>
      <c r="D25" s="31">
        <v>-1</v>
      </c>
      <c r="E25" s="31">
        <v>7.6000000000000014</v>
      </c>
      <c r="F25" s="54" t="s">
        <v>354</v>
      </c>
      <c r="G25" s="54" t="s">
        <v>353</v>
      </c>
      <c r="H25" s="54">
        <v>0.45900000000000002</v>
      </c>
      <c r="I25" s="54">
        <v>1.1000000000000001</v>
      </c>
      <c r="J25" s="54">
        <v>2.5</v>
      </c>
    </row>
    <row r="26" spans="1:20">
      <c r="A26" s="53"/>
      <c r="B26" s="53"/>
      <c r="C26" s="53"/>
      <c r="D26" s="53"/>
      <c r="E26" s="53"/>
    </row>
    <row r="27" spans="1:20">
      <c r="K27" s="26"/>
      <c r="L27" s="26"/>
      <c r="M27" s="26"/>
      <c r="N27" s="26"/>
      <c r="O27" s="26"/>
      <c r="P27" s="26"/>
      <c r="Q27" s="26"/>
      <c r="R27" s="26"/>
      <c r="S27" s="26"/>
      <c r="T27" s="26"/>
    </row>
    <row r="28" spans="1:20">
      <c r="K28" s="26"/>
      <c r="L28" s="26"/>
      <c r="M28" s="26"/>
      <c r="N28" s="26"/>
      <c r="O28" s="26"/>
      <c r="P28" s="26"/>
      <c r="Q28" s="26"/>
      <c r="R28" s="26"/>
      <c r="S28" s="26"/>
      <c r="T28" s="26"/>
    </row>
    <row r="29" spans="1:20">
      <c r="F29" s="26"/>
      <c r="G29" s="26"/>
      <c r="H29" s="26" t="s">
        <v>430</v>
      </c>
      <c r="I29" s="26" t="s">
        <v>431</v>
      </c>
      <c r="J29" s="26"/>
      <c r="K29" s="26"/>
      <c r="L29" s="26"/>
      <c r="M29" s="26"/>
      <c r="N29" s="26"/>
      <c r="O29" s="26"/>
      <c r="P29" s="26"/>
      <c r="Q29" s="26"/>
      <c r="R29" s="26"/>
      <c r="S29" s="26"/>
      <c r="T29" s="26"/>
    </row>
    <row r="30" spans="1:20">
      <c r="F30" s="26" t="s">
        <v>289</v>
      </c>
      <c r="G30" s="26" t="s">
        <v>290</v>
      </c>
      <c r="H30" s="26" t="s">
        <v>308</v>
      </c>
      <c r="I30" s="26" t="s">
        <v>308</v>
      </c>
      <c r="J30" s="26"/>
      <c r="K30" s="26"/>
      <c r="L30" s="26"/>
      <c r="M30" s="26"/>
      <c r="N30" s="26"/>
      <c r="O30" s="26"/>
      <c r="P30" s="26"/>
      <c r="Q30" s="26"/>
      <c r="R30" s="26"/>
      <c r="S30" s="26"/>
      <c r="T30" s="26"/>
    </row>
    <row r="31" spans="1:20">
      <c r="A31" s="39"/>
      <c r="B31" s="39"/>
      <c r="C31" s="39"/>
      <c r="D31" s="39"/>
      <c r="F31" s="26" t="s">
        <v>366</v>
      </c>
      <c r="G31" s="26" t="s">
        <v>365</v>
      </c>
      <c r="H31" s="26">
        <v>-17.600000000000001</v>
      </c>
      <c r="I31" s="26">
        <v>12.6</v>
      </c>
      <c r="J31" s="26"/>
      <c r="K31" s="26"/>
      <c r="L31" s="26"/>
      <c r="M31" s="26"/>
      <c r="N31" s="26"/>
      <c r="O31" s="26"/>
      <c r="P31" s="26"/>
      <c r="Q31" s="26"/>
      <c r="R31" s="26"/>
      <c r="S31" s="26"/>
      <c r="T31" s="26"/>
    </row>
    <row r="32" spans="1:20">
      <c r="A32" s="39"/>
      <c r="B32" s="39"/>
      <c r="C32" s="39"/>
      <c r="D32" s="39"/>
      <c r="F32" s="26" t="s">
        <v>362</v>
      </c>
      <c r="G32" s="26" t="s">
        <v>361</v>
      </c>
      <c r="H32" s="26">
        <v>-10.3</v>
      </c>
      <c r="I32" s="26">
        <v>-15.2</v>
      </c>
      <c r="J32" s="26"/>
      <c r="K32" s="26"/>
      <c r="L32" s="26"/>
      <c r="M32" s="26"/>
      <c r="N32" s="26"/>
      <c r="O32" s="26"/>
      <c r="P32" s="26"/>
      <c r="Q32" s="26"/>
      <c r="R32" s="26"/>
      <c r="S32" s="26"/>
      <c r="T32" s="26"/>
    </row>
    <row r="33" spans="1:20">
      <c r="A33" s="39"/>
      <c r="B33" s="39"/>
      <c r="C33" s="39"/>
      <c r="D33" s="39"/>
      <c r="F33" s="26" t="s">
        <v>372</v>
      </c>
      <c r="G33" s="26" t="s">
        <v>371</v>
      </c>
      <c r="H33" s="26">
        <v>-8.3000000000000007</v>
      </c>
      <c r="I33" s="26">
        <v>-5.3</v>
      </c>
      <c r="J33" s="26"/>
      <c r="K33" s="26"/>
      <c r="L33" s="26"/>
      <c r="M33" s="26"/>
      <c r="N33" s="26"/>
      <c r="O33" s="26"/>
      <c r="P33" s="26"/>
      <c r="Q33" s="26"/>
      <c r="R33" s="26"/>
      <c r="S33" s="26"/>
      <c r="T33" s="26"/>
    </row>
    <row r="34" spans="1:20">
      <c r="A34" s="39"/>
      <c r="B34" s="39"/>
      <c r="C34" s="39"/>
      <c r="D34" s="39"/>
      <c r="F34" s="26" t="s">
        <v>426</v>
      </c>
      <c r="G34" s="26" t="s">
        <v>427</v>
      </c>
      <c r="H34" s="26">
        <v>-8</v>
      </c>
      <c r="I34" s="26">
        <v>-9.1</v>
      </c>
      <c r="J34" s="26"/>
      <c r="K34" s="26"/>
      <c r="L34" s="26"/>
      <c r="M34" s="26"/>
      <c r="N34" s="26"/>
      <c r="O34" s="26"/>
      <c r="P34" s="26"/>
      <c r="Q34" s="26"/>
      <c r="R34" s="26"/>
      <c r="S34" s="26"/>
      <c r="T34" s="26"/>
    </row>
    <row r="35" spans="1:20">
      <c r="A35" s="39"/>
      <c r="B35" s="39"/>
      <c r="C35" s="39"/>
      <c r="D35" s="39"/>
      <c r="F35" s="26" t="s">
        <v>350</v>
      </c>
      <c r="G35" s="26" t="s">
        <v>349</v>
      </c>
      <c r="H35" s="26">
        <v>-5.9</v>
      </c>
      <c r="I35" s="26">
        <v>17.3</v>
      </c>
      <c r="J35" s="26"/>
      <c r="K35" s="26"/>
      <c r="L35" s="26"/>
      <c r="M35" s="26"/>
      <c r="N35" s="26"/>
      <c r="O35" s="26"/>
      <c r="P35" s="26"/>
      <c r="Q35" s="26"/>
      <c r="R35" s="26"/>
      <c r="S35" s="26"/>
      <c r="T35" s="26"/>
    </row>
    <row r="36" spans="1:20">
      <c r="A36" s="39"/>
      <c r="B36" s="39"/>
      <c r="C36" s="39"/>
      <c r="D36" s="39"/>
      <c r="F36" s="26" t="s">
        <v>352</v>
      </c>
      <c r="G36" s="26" t="s">
        <v>351</v>
      </c>
      <c r="H36" s="26">
        <v>-4.6000000000000014</v>
      </c>
      <c r="I36" s="26">
        <v>2.4</v>
      </c>
      <c r="J36" s="26"/>
    </row>
    <row r="37" spans="1:20">
      <c r="A37" s="39"/>
      <c r="B37" s="39"/>
      <c r="C37" s="39"/>
      <c r="D37" s="39"/>
      <c r="F37" s="26" t="s">
        <v>364</v>
      </c>
      <c r="G37" s="26" t="s">
        <v>363</v>
      </c>
      <c r="H37" s="26">
        <v>-4.4000000000000004</v>
      </c>
      <c r="I37" s="26">
        <v>-4.3</v>
      </c>
      <c r="J37" s="26"/>
    </row>
    <row r="38" spans="1:20">
      <c r="A38" s="39"/>
      <c r="B38" s="39"/>
      <c r="C38" s="39"/>
      <c r="D38" s="39"/>
      <c r="F38" s="26" t="s">
        <v>356</v>
      </c>
      <c r="G38" s="26" t="s">
        <v>355</v>
      </c>
      <c r="H38" s="26">
        <v>-2.2999999999999998</v>
      </c>
      <c r="I38" s="26">
        <v>6.8</v>
      </c>
      <c r="J38" s="26"/>
    </row>
    <row r="39" spans="1:20">
      <c r="A39" s="39"/>
      <c r="B39" s="39"/>
      <c r="C39" s="39"/>
      <c r="D39" s="39"/>
      <c r="F39" s="26" t="s">
        <v>384</v>
      </c>
      <c r="G39" s="26" t="s">
        <v>422</v>
      </c>
      <c r="H39" s="26">
        <v>-1.2</v>
      </c>
      <c r="I39" s="26">
        <v>-0.3</v>
      </c>
      <c r="J39" s="26"/>
    </row>
    <row r="40" spans="1:20">
      <c r="A40" s="39"/>
      <c r="B40" s="39"/>
      <c r="C40" s="39"/>
      <c r="D40" s="39"/>
      <c r="F40" s="26" t="s">
        <v>358</v>
      </c>
      <c r="G40" s="26" t="s">
        <v>357</v>
      </c>
      <c r="H40" s="26">
        <v>-0.2</v>
      </c>
      <c r="I40" s="26">
        <v>-1.7</v>
      </c>
      <c r="J40" s="26"/>
    </row>
    <row r="41" spans="1:20">
      <c r="A41" s="39"/>
      <c r="B41" s="39"/>
      <c r="C41" s="39"/>
      <c r="D41" s="39"/>
      <c r="F41" s="26" t="s">
        <v>428</v>
      </c>
      <c r="G41" s="26" t="s">
        <v>429</v>
      </c>
      <c r="H41" s="26">
        <v>0.4</v>
      </c>
      <c r="I41" s="26">
        <v>-0.3</v>
      </c>
      <c r="J41" s="26"/>
    </row>
    <row r="42" spans="1:20">
      <c r="A42" s="39"/>
      <c r="B42" s="39"/>
      <c r="C42" s="39"/>
      <c r="D42" s="39"/>
      <c r="F42" s="26" t="s">
        <v>354</v>
      </c>
      <c r="G42" s="26" t="s">
        <v>353</v>
      </c>
      <c r="H42" s="26">
        <v>1.1000000000000001</v>
      </c>
      <c r="I42" s="26">
        <v>-1</v>
      </c>
      <c r="J42" s="26"/>
    </row>
    <row r="43" spans="1:20">
      <c r="A43" s="39"/>
      <c r="B43" s="39"/>
      <c r="C43" s="39"/>
      <c r="D43" s="39"/>
      <c r="F43" s="26" t="s">
        <v>370</v>
      </c>
      <c r="G43" s="26" t="s">
        <v>369</v>
      </c>
      <c r="H43" s="26">
        <v>1.6</v>
      </c>
      <c r="I43" s="26">
        <v>-0.70000000000000007</v>
      </c>
      <c r="J43" s="26"/>
    </row>
    <row r="44" spans="1:20">
      <c r="A44" s="39"/>
      <c r="B44" s="39"/>
      <c r="C44" s="39"/>
      <c r="D44" s="39"/>
      <c r="F44" s="26" t="s">
        <v>368</v>
      </c>
      <c r="G44" s="26" t="s">
        <v>367</v>
      </c>
      <c r="H44" s="26">
        <v>1.8</v>
      </c>
      <c r="I44" s="26">
        <v>0.4</v>
      </c>
      <c r="J44" s="26"/>
    </row>
    <row r="45" spans="1:20">
      <c r="A45" s="39"/>
      <c r="B45" s="39"/>
      <c r="C45" s="39"/>
      <c r="D45" s="39"/>
      <c r="F45" s="26" t="s">
        <v>348</v>
      </c>
      <c r="G45" s="26" t="s">
        <v>347</v>
      </c>
      <c r="H45" s="26">
        <v>2.7</v>
      </c>
      <c r="I45" s="26">
        <v>2.1</v>
      </c>
      <c r="J45" s="26"/>
    </row>
    <row r="46" spans="1:20">
      <c r="A46" s="39"/>
      <c r="B46" s="39"/>
      <c r="C46" s="39"/>
      <c r="D46" s="39"/>
      <c r="F46" s="26" t="s">
        <v>385</v>
      </c>
      <c r="G46" s="26" t="s">
        <v>425</v>
      </c>
      <c r="H46" s="26">
        <v>3.6</v>
      </c>
      <c r="I46" s="26">
        <v>-1</v>
      </c>
      <c r="J46" s="26"/>
    </row>
    <row r="47" spans="1:20">
      <c r="A47" s="39"/>
      <c r="B47" s="39"/>
      <c r="C47" s="39"/>
      <c r="D47" s="39"/>
      <c r="F47" s="26" t="s">
        <v>423</v>
      </c>
      <c r="G47" s="26" t="s">
        <v>424</v>
      </c>
      <c r="H47" s="26">
        <v>8.1999999999999993</v>
      </c>
      <c r="I47" s="26">
        <v>-10</v>
      </c>
      <c r="J47" s="26"/>
    </row>
    <row r="48" spans="1:20">
      <c r="A48" s="39"/>
      <c r="B48" s="39"/>
      <c r="C48" s="39"/>
      <c r="D48" s="39"/>
      <c r="F48" s="26" t="s">
        <v>360</v>
      </c>
      <c r="G48" s="26" t="s">
        <v>359</v>
      </c>
      <c r="H48" s="26">
        <v>8.4</v>
      </c>
      <c r="I48" s="26">
        <v>-6.7</v>
      </c>
      <c r="J48" s="26"/>
    </row>
    <row r="49" spans="3:10">
      <c r="C49" s="39"/>
      <c r="F49" s="26"/>
      <c r="G49" s="26"/>
      <c r="H49" s="26"/>
      <c r="I49" s="26"/>
      <c r="J49" s="26"/>
    </row>
    <row r="50" spans="3:10">
      <c r="F50" s="26"/>
      <c r="G50" s="26"/>
      <c r="H50" s="26"/>
      <c r="I50" s="26"/>
      <c r="J50" s="26"/>
    </row>
  </sheetData>
  <mergeCells count="2">
    <mergeCell ref="A6:E6"/>
    <mergeCell ref="F6:J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12DD1-CDE4-4A95-8722-86A728AFA98A}">
  <dimension ref="A1:Z43"/>
  <sheetViews>
    <sheetView tabSelected="1" zoomScaleNormal="100" workbookViewId="0">
      <selection activeCell="H14" sqref="H14"/>
    </sheetView>
  </sheetViews>
  <sheetFormatPr defaultColWidth="8.7109375" defaultRowHeight="15"/>
  <cols>
    <col min="1" max="1" width="14.7109375" style="26" customWidth="1"/>
    <col min="2" max="16384" width="8.7109375" style="26"/>
  </cols>
  <sheetData>
    <row r="1" spans="1:26" s="53" customFormat="1">
      <c r="A1" s="53" t="s">
        <v>432</v>
      </c>
      <c r="B1" s="53" t="s">
        <v>433</v>
      </c>
    </row>
    <row r="2" spans="1:26">
      <c r="A2" s="26" t="s">
        <v>2</v>
      </c>
      <c r="B2" s="26" t="s">
        <v>434</v>
      </c>
    </row>
    <row r="3" spans="1:26">
      <c r="A3" s="26" t="s">
        <v>3</v>
      </c>
      <c r="B3" s="31" t="s">
        <v>435</v>
      </c>
    </row>
    <row r="4" spans="1:26">
      <c r="B4" s="31"/>
    </row>
    <row r="5" spans="1:26">
      <c r="A5" s="27" t="s">
        <v>5</v>
      </c>
      <c r="B5" s="27" t="s">
        <v>436</v>
      </c>
      <c r="C5" s="27"/>
      <c r="D5" s="27"/>
      <c r="E5" s="27"/>
      <c r="F5" s="27"/>
      <c r="G5" s="27"/>
      <c r="H5" s="27"/>
      <c r="I5" s="27"/>
      <c r="J5" s="27"/>
      <c r="K5" s="27"/>
      <c r="L5" s="27"/>
      <c r="M5" s="27"/>
      <c r="N5" s="27"/>
      <c r="O5" s="27"/>
      <c r="P5" s="27"/>
      <c r="Q5" s="27"/>
      <c r="R5" s="27"/>
      <c r="S5" s="27"/>
      <c r="T5" s="27"/>
      <c r="U5" s="27"/>
      <c r="V5" s="27"/>
      <c r="W5" s="27"/>
      <c r="X5" s="27"/>
      <c r="Y5" s="27"/>
      <c r="Z5" s="27"/>
    </row>
    <row r="6" spans="1:26">
      <c r="B6" s="26" t="s">
        <v>437</v>
      </c>
      <c r="C6" s="26" t="s">
        <v>1223</v>
      </c>
      <c r="D6" s="26" t="s">
        <v>438</v>
      </c>
    </row>
    <row r="7" spans="1:26">
      <c r="A7" s="26" t="s">
        <v>134</v>
      </c>
      <c r="B7" s="26">
        <v>6.1900509999999999E-2</v>
      </c>
      <c r="C7" s="26">
        <v>7.4314850000000002E-2</v>
      </c>
      <c r="D7" s="26">
        <v>0.14414536</v>
      </c>
      <c r="E7" s="30"/>
      <c r="F7" s="30"/>
      <c r="G7" s="55"/>
    </row>
    <row r="8" spans="1:26">
      <c r="A8" s="26" t="s">
        <v>132</v>
      </c>
      <c r="B8" s="26">
        <v>0.15306769000000001</v>
      </c>
      <c r="C8" s="26">
        <v>2.5178889999999999E-2</v>
      </c>
      <c r="D8" s="26">
        <v>7.7496770000000006E-2</v>
      </c>
      <c r="E8" s="30"/>
      <c r="F8" s="30"/>
      <c r="G8" s="55"/>
    </row>
    <row r="9" spans="1:26">
      <c r="A9" s="26" t="s">
        <v>138</v>
      </c>
      <c r="B9" s="26">
        <v>0.11484765</v>
      </c>
      <c r="C9" s="26">
        <v>3.8604010000000001E-2</v>
      </c>
      <c r="D9" s="26">
        <v>0.16795404999999999</v>
      </c>
      <c r="E9" s="30"/>
      <c r="F9" s="30"/>
      <c r="G9" s="55"/>
    </row>
    <row r="10" spans="1:26">
      <c r="A10" s="26" t="s">
        <v>146</v>
      </c>
      <c r="B10" s="26">
        <v>0.16738874000000001</v>
      </c>
      <c r="C10" s="26">
        <v>0.12040243</v>
      </c>
      <c r="D10" s="26">
        <v>0.34913442</v>
      </c>
      <c r="E10" s="30"/>
      <c r="F10" s="30"/>
      <c r="G10" s="55"/>
    </row>
    <row r="11" spans="1:26">
      <c r="A11" s="26" t="s">
        <v>144</v>
      </c>
      <c r="B11" s="26">
        <v>0.45277187000000002</v>
      </c>
      <c r="C11" s="26">
        <v>0.16474427999999999</v>
      </c>
      <c r="D11" s="26">
        <v>0.20797570000000001</v>
      </c>
      <c r="E11" s="30"/>
      <c r="F11" s="30"/>
      <c r="G11" s="55"/>
    </row>
    <row r="12" spans="1:26">
      <c r="A12" s="26" t="s">
        <v>156</v>
      </c>
      <c r="B12" s="26">
        <v>0.43016896999999998</v>
      </c>
      <c r="C12" s="26">
        <v>0.20273896999999999</v>
      </c>
      <c r="D12" s="26">
        <v>0.36176928000000003</v>
      </c>
      <c r="E12" s="30"/>
      <c r="F12" s="30"/>
      <c r="G12" s="55"/>
    </row>
    <row r="13" spans="1:26">
      <c r="A13" s="26" t="s">
        <v>140</v>
      </c>
      <c r="B13" s="26">
        <v>0.68419616000000005</v>
      </c>
      <c r="C13" s="26">
        <v>7.0609329999999998E-2</v>
      </c>
      <c r="D13" s="26">
        <v>0.31097694999999997</v>
      </c>
      <c r="E13" s="30"/>
      <c r="F13" s="30"/>
      <c r="G13" s="55"/>
    </row>
    <row r="14" spans="1:26">
      <c r="A14" s="26" t="s">
        <v>204</v>
      </c>
      <c r="B14" s="26">
        <v>0.63919197999999999</v>
      </c>
      <c r="C14" s="26">
        <v>0.28020466999999999</v>
      </c>
      <c r="D14" s="26">
        <v>0.25723969000000002</v>
      </c>
      <c r="E14" s="30"/>
      <c r="F14" s="30"/>
      <c r="G14" s="55"/>
    </row>
    <row r="15" spans="1:26">
      <c r="A15" s="26" t="s">
        <v>200</v>
      </c>
      <c r="B15" s="26">
        <v>0.91288283000000003</v>
      </c>
      <c r="C15" s="26">
        <v>4.6162290000000002E-2</v>
      </c>
      <c r="D15" s="26">
        <v>0.26622926000000002</v>
      </c>
      <c r="E15" s="30"/>
      <c r="F15" s="30"/>
      <c r="G15" s="55"/>
    </row>
    <row r="16" spans="1:26">
      <c r="A16" s="26" t="s">
        <v>154</v>
      </c>
      <c r="B16" s="26">
        <v>0.70244097999999999</v>
      </c>
      <c r="C16" s="26">
        <v>0.21279759000000001</v>
      </c>
      <c r="D16" s="26">
        <v>0.3327775</v>
      </c>
      <c r="E16" s="30"/>
      <c r="F16" s="30"/>
      <c r="G16" s="55"/>
    </row>
    <row r="17" spans="1:7">
      <c r="A17" s="26" t="s">
        <v>142</v>
      </c>
      <c r="B17" s="26">
        <v>0.58821151000000005</v>
      </c>
      <c r="C17" s="26">
        <v>0.28591477999999998</v>
      </c>
      <c r="D17" s="26">
        <v>0.39076038000000002</v>
      </c>
      <c r="E17" s="30"/>
      <c r="F17" s="30"/>
      <c r="G17" s="55"/>
    </row>
    <row r="18" spans="1:7">
      <c r="A18" s="26" t="s">
        <v>150</v>
      </c>
      <c r="B18" s="26">
        <v>0.82988406000000003</v>
      </c>
      <c r="C18" s="26">
        <v>1.6754459999999999E-2</v>
      </c>
      <c r="D18" s="26">
        <v>0.47006103999999999</v>
      </c>
      <c r="E18" s="30"/>
      <c r="F18" s="30"/>
      <c r="G18" s="55"/>
    </row>
    <row r="19" spans="1:7">
      <c r="A19" s="26" t="s">
        <v>152</v>
      </c>
      <c r="B19" s="26">
        <v>0.73260075000000002</v>
      </c>
      <c r="C19" s="26">
        <v>7.1635840000000006E-2</v>
      </c>
      <c r="D19" s="26">
        <v>0.56473711000000004</v>
      </c>
      <c r="E19" s="30"/>
      <c r="F19" s="30"/>
      <c r="G19" s="55"/>
    </row>
    <row r="20" spans="1:7">
      <c r="A20" s="26" t="s">
        <v>168</v>
      </c>
      <c r="B20" s="26">
        <v>0.83619628000000001</v>
      </c>
      <c r="C20" s="26">
        <v>0.23397445</v>
      </c>
      <c r="D20" s="26">
        <v>0.33398463</v>
      </c>
      <c r="E20" s="30"/>
      <c r="F20" s="30"/>
      <c r="G20" s="55"/>
    </row>
    <row r="21" spans="1:7">
      <c r="A21" s="26" t="s">
        <v>170</v>
      </c>
      <c r="B21" s="26">
        <v>0.92334998999999995</v>
      </c>
      <c r="C21" s="26">
        <v>0.18405081000000001</v>
      </c>
      <c r="D21" s="26">
        <v>0.32825442999999999</v>
      </c>
      <c r="E21" s="30"/>
      <c r="F21" s="30"/>
      <c r="G21" s="55"/>
    </row>
    <row r="22" spans="1:7">
      <c r="A22" s="26" t="s">
        <v>148</v>
      </c>
      <c r="B22" s="26">
        <v>1.1093685</v>
      </c>
      <c r="C22" s="26">
        <v>0.14772711999999999</v>
      </c>
      <c r="D22" s="26">
        <v>0.20974925</v>
      </c>
      <c r="E22" s="30"/>
      <c r="F22" s="30"/>
      <c r="G22" s="55"/>
    </row>
    <row r="23" spans="1:7">
      <c r="A23" s="26" t="s">
        <v>158</v>
      </c>
      <c r="B23" s="26">
        <v>0.86980873000000003</v>
      </c>
      <c r="C23" s="26">
        <v>0.16715455000000001</v>
      </c>
      <c r="D23" s="26">
        <v>0.57555045999999999</v>
      </c>
      <c r="E23" s="30"/>
      <c r="F23" s="30"/>
      <c r="G23" s="55"/>
    </row>
    <row r="24" spans="1:7">
      <c r="A24" s="26" t="s">
        <v>174</v>
      </c>
      <c r="B24" s="26">
        <v>1.1505563000000001</v>
      </c>
      <c r="C24" s="26">
        <v>0.11802952999999999</v>
      </c>
      <c r="D24" s="26">
        <v>0.40204044999999999</v>
      </c>
      <c r="E24" s="30"/>
      <c r="F24" s="30"/>
      <c r="G24" s="55"/>
    </row>
    <row r="25" spans="1:7">
      <c r="A25" s="26" t="s">
        <v>178</v>
      </c>
      <c r="B25" s="26">
        <v>0.93707048000000004</v>
      </c>
      <c r="C25" s="26">
        <v>0.11702021</v>
      </c>
      <c r="D25" s="26">
        <v>0.68381521000000001</v>
      </c>
      <c r="E25" s="30"/>
      <c r="F25" s="30"/>
      <c r="G25" s="55"/>
    </row>
    <row r="26" spans="1:7">
      <c r="A26" s="26" t="s">
        <v>184</v>
      </c>
      <c r="B26" s="26">
        <v>0.91733111000000001</v>
      </c>
      <c r="C26" s="26">
        <v>0.17083437000000001</v>
      </c>
      <c r="D26" s="26">
        <v>0.64184048999999999</v>
      </c>
      <c r="E26" s="30"/>
      <c r="F26" s="30"/>
      <c r="G26" s="55"/>
    </row>
    <row r="27" spans="1:7">
      <c r="A27" s="26" t="s">
        <v>160</v>
      </c>
      <c r="B27" s="26">
        <v>1.1880906</v>
      </c>
      <c r="C27" s="26">
        <v>0.31374637</v>
      </c>
      <c r="D27" s="26">
        <v>0.42003467999999999</v>
      </c>
      <c r="E27" s="30"/>
      <c r="F27" s="30"/>
      <c r="G27" s="55"/>
    </row>
    <row r="28" spans="1:7">
      <c r="A28" s="26" t="s">
        <v>162</v>
      </c>
      <c r="B28" s="26">
        <v>1.5067147999999999</v>
      </c>
      <c r="C28" s="26">
        <v>0.28153525000000001</v>
      </c>
      <c r="D28" s="26">
        <v>0.2405282</v>
      </c>
      <c r="E28" s="30"/>
      <c r="F28" s="30"/>
      <c r="G28" s="55"/>
    </row>
    <row r="29" spans="1:7">
      <c r="A29" s="26" t="s">
        <v>202</v>
      </c>
      <c r="B29" s="26">
        <v>1.1425616000000001</v>
      </c>
      <c r="C29" s="26">
        <v>0.27447577000000001</v>
      </c>
      <c r="D29" s="26">
        <v>0.73901271999999996</v>
      </c>
      <c r="E29" s="30"/>
      <c r="F29" s="30"/>
      <c r="G29" s="55"/>
    </row>
    <row r="30" spans="1:7">
      <c r="A30" s="26" t="s">
        <v>190</v>
      </c>
      <c r="B30" s="26">
        <v>1.456974</v>
      </c>
      <c r="C30" s="26">
        <v>0.12471481</v>
      </c>
      <c r="D30" s="26">
        <v>0.60266525999999998</v>
      </c>
      <c r="E30" s="30"/>
      <c r="F30" s="30"/>
      <c r="G30" s="55"/>
    </row>
    <row r="31" spans="1:7">
      <c r="A31" s="26" t="s">
        <v>176</v>
      </c>
      <c r="B31" s="26">
        <v>1.4448586000000001</v>
      </c>
      <c r="C31" s="26">
        <v>0.27018360000000002</v>
      </c>
      <c r="D31" s="26">
        <v>0.44067466999999999</v>
      </c>
      <c r="E31" s="30"/>
      <c r="F31" s="30"/>
      <c r="G31" s="55"/>
    </row>
    <row r="32" spans="1:7">
      <c r="A32" s="26" t="s">
        <v>221</v>
      </c>
      <c r="B32" s="26">
        <v>1.5986342</v>
      </c>
      <c r="C32" s="26">
        <v>7.4346679999999998E-2</v>
      </c>
      <c r="D32" s="26">
        <v>0.65328485999999997</v>
      </c>
      <c r="E32" s="30"/>
      <c r="F32" s="30"/>
      <c r="G32" s="55"/>
    </row>
    <row r="33" spans="1:7">
      <c r="A33" s="26" t="s">
        <v>180</v>
      </c>
      <c r="B33" s="26">
        <v>1.8377123</v>
      </c>
      <c r="C33" s="26">
        <v>0.22642564000000001</v>
      </c>
      <c r="D33" s="26">
        <v>0.71067047999999999</v>
      </c>
      <c r="E33" s="30"/>
      <c r="F33" s="30"/>
      <c r="G33" s="55"/>
    </row>
    <row r="34" spans="1:7">
      <c r="A34" s="26" t="s">
        <v>194</v>
      </c>
      <c r="B34" s="26">
        <v>1.7988668000000001</v>
      </c>
      <c r="C34" s="26">
        <v>8.5592329999999994E-2</v>
      </c>
      <c r="D34" s="26">
        <v>1.0004955</v>
      </c>
      <c r="E34" s="30"/>
      <c r="F34" s="30"/>
      <c r="G34" s="55"/>
    </row>
    <row r="35" spans="1:7">
      <c r="A35" s="26" t="s">
        <v>186</v>
      </c>
      <c r="B35" s="26">
        <v>2.2009395999999999</v>
      </c>
      <c r="C35" s="26">
        <v>0.22974902999999999</v>
      </c>
      <c r="D35" s="26">
        <v>0.68208391000000002</v>
      </c>
      <c r="E35" s="30"/>
      <c r="F35" s="30"/>
      <c r="G35" s="55"/>
    </row>
    <row r="36" spans="1:7">
      <c r="A36" s="26" t="s">
        <v>198</v>
      </c>
      <c r="B36" s="26">
        <v>2.1251001</v>
      </c>
      <c r="C36" s="26">
        <v>2.9431579999999999E-2</v>
      </c>
      <c r="D36" s="26">
        <v>0.90841126000000005</v>
      </c>
      <c r="E36" s="30"/>
      <c r="F36" s="30"/>
      <c r="G36" s="55"/>
    </row>
    <row r="37" spans="1:7">
      <c r="A37" s="26" t="s">
        <v>182</v>
      </c>
      <c r="B37" s="26">
        <v>2.3300999</v>
      </c>
      <c r="C37" s="26">
        <v>0.27797424999999998</v>
      </c>
      <c r="D37" s="26">
        <v>0.52766745000000004</v>
      </c>
      <c r="E37" s="30"/>
      <c r="F37" s="30"/>
      <c r="G37" s="55"/>
    </row>
    <row r="38" spans="1:7">
      <c r="A38" s="26" t="s">
        <v>188</v>
      </c>
      <c r="B38" s="26">
        <v>2.1832630000000002</v>
      </c>
      <c r="C38" s="26">
        <v>0.43251009000000001</v>
      </c>
      <c r="D38" s="26">
        <v>0.55201193999999998</v>
      </c>
      <c r="E38" s="30"/>
      <c r="F38" s="30"/>
      <c r="G38" s="55"/>
    </row>
    <row r="39" spans="1:7">
      <c r="A39" s="26" t="s">
        <v>196</v>
      </c>
      <c r="B39" s="26">
        <v>2.3788421999999998</v>
      </c>
      <c r="C39" s="26">
        <v>0.30319687000000001</v>
      </c>
      <c r="D39" s="26">
        <v>0.36577704999999999</v>
      </c>
      <c r="E39" s="30"/>
      <c r="F39" s="30"/>
      <c r="G39" s="55"/>
    </row>
    <row r="40" spans="1:7">
      <c r="A40" s="26" t="s">
        <v>166</v>
      </c>
      <c r="B40" s="26">
        <v>2.5447250000000001</v>
      </c>
      <c r="C40" s="26">
        <v>0.25112231000000002</v>
      </c>
      <c r="D40" s="26">
        <v>0.37589885000000001</v>
      </c>
      <c r="E40" s="30"/>
      <c r="F40" s="30"/>
      <c r="G40" s="55"/>
    </row>
    <row r="41" spans="1:7">
      <c r="A41" s="26" t="s">
        <v>192</v>
      </c>
      <c r="B41" s="26">
        <v>2.4289158999999998</v>
      </c>
      <c r="C41" s="26">
        <v>0.15286301999999999</v>
      </c>
      <c r="D41" s="26">
        <v>0.80186248000000004</v>
      </c>
      <c r="E41" s="30"/>
      <c r="F41" s="30"/>
      <c r="G41" s="55"/>
    </row>
    <row r="42" spans="1:7">
      <c r="A42" s="26" t="s">
        <v>172</v>
      </c>
      <c r="B42" s="26">
        <v>3.7156006000000001</v>
      </c>
      <c r="C42" s="26">
        <v>0.46236044999999998</v>
      </c>
      <c r="D42" s="26">
        <v>0.38304266999999997</v>
      </c>
      <c r="E42" s="30"/>
      <c r="F42" s="30"/>
      <c r="G42" s="55"/>
    </row>
    <row r="43" spans="1:7">
      <c r="A43" s="26" t="s">
        <v>164</v>
      </c>
      <c r="B43" s="26">
        <v>4.6080785999999998</v>
      </c>
      <c r="C43" s="26">
        <v>7.0760009999999998E-2</v>
      </c>
      <c r="D43" s="26">
        <v>0.41802778000000002</v>
      </c>
      <c r="E43" s="30"/>
      <c r="F43" s="30"/>
      <c r="G43" s="55"/>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F188-B7C4-44DD-AE69-410C99852A1D}">
  <dimension ref="A1:AD105"/>
  <sheetViews>
    <sheetView zoomScale="45" zoomScaleNormal="45" workbookViewId="0">
      <selection activeCell="AG35" sqref="AG35"/>
    </sheetView>
  </sheetViews>
  <sheetFormatPr defaultColWidth="8.7109375" defaultRowHeight="15"/>
  <cols>
    <col min="1" max="1" width="30.42578125" style="26" customWidth="1"/>
    <col min="2" max="2" width="38.28515625" style="26" customWidth="1"/>
    <col min="3" max="19" width="8.7109375" style="26"/>
    <col min="20" max="20" width="11" style="26" customWidth="1"/>
    <col min="21" max="16384" width="8.7109375" style="26"/>
  </cols>
  <sheetData>
    <row r="1" spans="1:30" s="53" customFormat="1">
      <c r="A1" s="53" t="s">
        <v>439</v>
      </c>
      <c r="B1" s="53" t="s">
        <v>440</v>
      </c>
    </row>
    <row r="2" spans="1:30">
      <c r="A2" s="26" t="s">
        <v>2</v>
      </c>
      <c r="B2" s="26" t="s">
        <v>441</v>
      </c>
    </row>
    <row r="3" spans="1:30">
      <c r="A3" s="26" t="s">
        <v>3</v>
      </c>
      <c r="B3" s="31" t="s">
        <v>442</v>
      </c>
    </row>
    <row r="4" spans="1:30">
      <c r="B4" s="31"/>
    </row>
    <row r="5" spans="1:30" s="28" customFormat="1">
      <c r="A5" s="27" t="s">
        <v>5</v>
      </c>
      <c r="B5" s="27" t="s">
        <v>443</v>
      </c>
      <c r="C5" s="27"/>
      <c r="D5" s="27"/>
      <c r="E5" s="27"/>
      <c r="F5" s="27"/>
      <c r="G5" s="27"/>
      <c r="H5" s="27"/>
      <c r="I5" s="27"/>
      <c r="J5" s="27"/>
      <c r="K5" s="27"/>
      <c r="L5" s="27"/>
      <c r="M5" s="27"/>
      <c r="N5" s="27"/>
      <c r="O5" s="27"/>
      <c r="P5" s="27"/>
      <c r="Q5" s="27"/>
      <c r="R5" s="27"/>
      <c r="S5" s="27"/>
      <c r="T5" s="27"/>
      <c r="U5" s="27"/>
      <c r="V5" s="27"/>
      <c r="W5" s="27"/>
      <c r="X5" s="27"/>
      <c r="Y5" s="27"/>
      <c r="Z5" s="27"/>
    </row>
    <row r="6" spans="1:30">
      <c r="A6" s="26" t="s">
        <v>290</v>
      </c>
      <c r="B6" s="26" t="s">
        <v>444</v>
      </c>
      <c r="C6" s="26" t="s">
        <v>169</v>
      </c>
      <c r="D6" s="26" t="s">
        <v>183</v>
      </c>
      <c r="E6" s="26" t="s">
        <v>445</v>
      </c>
      <c r="F6" s="26" t="s">
        <v>179</v>
      </c>
      <c r="G6" s="26" t="s">
        <v>199</v>
      </c>
      <c r="H6" s="26" t="s">
        <v>139</v>
      </c>
      <c r="I6" s="26" t="s">
        <v>161</v>
      </c>
      <c r="J6" s="26" t="s">
        <v>189</v>
      </c>
      <c r="K6" s="26" t="s">
        <v>195</v>
      </c>
      <c r="L6" s="26" t="s">
        <v>155</v>
      </c>
      <c r="M6" s="26" t="s">
        <v>181</v>
      </c>
      <c r="N6" s="26" t="s">
        <v>177</v>
      </c>
      <c r="O6" s="26" t="s">
        <v>175</v>
      </c>
      <c r="P6" s="26" t="s">
        <v>143</v>
      </c>
      <c r="Q6" s="26" t="s">
        <v>446</v>
      </c>
      <c r="R6" s="26" t="s">
        <v>149</v>
      </c>
      <c r="S6" s="26" t="s">
        <v>201</v>
      </c>
      <c r="T6" s="26" t="s">
        <v>171</v>
      </c>
      <c r="U6" s="26" t="s">
        <v>167</v>
      </c>
      <c r="V6" s="26" t="s">
        <v>147</v>
      </c>
      <c r="W6" s="26" t="s">
        <v>203</v>
      </c>
      <c r="X6" s="26" t="s">
        <v>151</v>
      </c>
      <c r="Y6" s="26" t="s">
        <v>153</v>
      </c>
      <c r="Z6" s="26" t="s">
        <v>447</v>
      </c>
      <c r="AA6" s="26" t="s">
        <v>448</v>
      </c>
      <c r="AB6" s="26" t="s">
        <v>145</v>
      </c>
      <c r="AC6" s="26" t="s">
        <v>193</v>
      </c>
      <c r="AD6" s="26" t="s">
        <v>141</v>
      </c>
    </row>
    <row r="7" spans="1:30">
      <c r="A7" s="26" t="s">
        <v>449</v>
      </c>
      <c r="B7" s="26" t="s">
        <v>450</v>
      </c>
      <c r="C7" s="55">
        <v>37.5</v>
      </c>
      <c r="D7" s="55">
        <v>37.4</v>
      </c>
      <c r="E7" s="55">
        <v>23.5</v>
      </c>
      <c r="F7" s="55">
        <v>57.3</v>
      </c>
      <c r="G7" s="55">
        <v>56.9</v>
      </c>
      <c r="H7" s="55">
        <v>9.3000000000000007</v>
      </c>
      <c r="I7" s="55">
        <v>38.9</v>
      </c>
      <c r="J7" s="55">
        <v>31.6</v>
      </c>
      <c r="K7" s="55">
        <v>44.2</v>
      </c>
      <c r="L7" s="55">
        <v>14.3</v>
      </c>
      <c r="M7" s="55">
        <v>48.1</v>
      </c>
      <c r="N7" s="55">
        <v>33.1</v>
      </c>
      <c r="O7" s="55">
        <v>39.9</v>
      </c>
      <c r="P7" s="55">
        <v>43.8</v>
      </c>
      <c r="Q7" s="55">
        <v>36.4</v>
      </c>
      <c r="R7" s="55">
        <v>23</v>
      </c>
      <c r="S7" s="55">
        <v>35</v>
      </c>
      <c r="T7" s="55">
        <v>36.799999999999997</v>
      </c>
      <c r="U7" s="55">
        <v>21.1</v>
      </c>
      <c r="V7" s="55">
        <v>34.4</v>
      </c>
      <c r="W7" s="55">
        <v>44.8</v>
      </c>
      <c r="X7" s="55">
        <v>15.6</v>
      </c>
      <c r="Y7" s="55">
        <v>31.7</v>
      </c>
      <c r="Z7" s="55">
        <v>12.6</v>
      </c>
      <c r="AA7" s="55">
        <v>8.8000000000000007</v>
      </c>
      <c r="AB7" s="55">
        <v>27.4</v>
      </c>
      <c r="AC7" s="55">
        <v>41.1</v>
      </c>
      <c r="AD7" s="55">
        <v>20.6</v>
      </c>
    </row>
    <row r="8" spans="1:30">
      <c r="A8" s="26" t="s">
        <v>451</v>
      </c>
      <c r="B8" s="26" t="s">
        <v>452</v>
      </c>
      <c r="C8" s="55">
        <v>30.8</v>
      </c>
      <c r="D8" s="55">
        <v>30.2</v>
      </c>
      <c r="E8" s="55">
        <v>13.5</v>
      </c>
      <c r="F8" s="55">
        <v>62.4</v>
      </c>
      <c r="G8" s="55">
        <v>38.200000000000003</v>
      </c>
      <c r="H8" s="55">
        <v>0.8</v>
      </c>
      <c r="I8" s="55">
        <v>24.8</v>
      </c>
      <c r="J8" s="55">
        <v>38.1</v>
      </c>
      <c r="K8" s="55">
        <v>37.6</v>
      </c>
      <c r="L8" s="55">
        <v>12.1</v>
      </c>
      <c r="M8" s="55">
        <v>61.2</v>
      </c>
      <c r="N8" s="55">
        <v>42.5</v>
      </c>
      <c r="O8" s="55">
        <v>21</v>
      </c>
      <c r="P8" s="55">
        <v>36.700000000000003</v>
      </c>
      <c r="Q8" s="55">
        <v>41</v>
      </c>
      <c r="R8" s="55">
        <v>11.5</v>
      </c>
      <c r="S8" s="55">
        <v>25.6</v>
      </c>
      <c r="T8" s="55">
        <v>35.4</v>
      </c>
      <c r="U8" s="55">
        <v>15.1</v>
      </c>
      <c r="V8" s="55">
        <v>18.7</v>
      </c>
      <c r="W8" s="55">
        <v>48.8</v>
      </c>
      <c r="X8" s="55">
        <v>9.1</v>
      </c>
      <c r="Y8" s="55">
        <v>19.8</v>
      </c>
      <c r="Z8" s="55">
        <v>8.6</v>
      </c>
      <c r="AA8" s="55">
        <v>6.2</v>
      </c>
      <c r="AB8" s="55">
        <v>17.5</v>
      </c>
      <c r="AC8" s="55">
        <v>44.5</v>
      </c>
      <c r="AD8" s="55">
        <v>18.5</v>
      </c>
    </row>
    <row r="9" spans="1:30">
      <c r="A9" s="26" t="s">
        <v>453</v>
      </c>
      <c r="B9" s="26" t="s">
        <v>454</v>
      </c>
      <c r="C9" s="55">
        <v>17</v>
      </c>
      <c r="D9" s="55">
        <v>25.6</v>
      </c>
      <c r="E9" s="55">
        <v>12.2</v>
      </c>
      <c r="F9" s="55">
        <v>43.6</v>
      </c>
      <c r="G9" s="55">
        <v>30.5</v>
      </c>
      <c r="H9" s="55">
        <v>4</v>
      </c>
      <c r="I9" s="55">
        <v>17.5</v>
      </c>
      <c r="J9" s="55">
        <v>42.9</v>
      </c>
      <c r="K9" s="55">
        <v>23</v>
      </c>
      <c r="L9" s="55">
        <v>12.4</v>
      </c>
      <c r="M9" s="55">
        <v>36</v>
      </c>
      <c r="N9" s="55">
        <v>29</v>
      </c>
      <c r="O9" s="55">
        <v>17.7</v>
      </c>
      <c r="P9" s="55">
        <v>42.4</v>
      </c>
      <c r="Q9" s="55">
        <v>40.700000000000003</v>
      </c>
      <c r="R9" s="55">
        <v>11.4</v>
      </c>
      <c r="S9" s="55">
        <v>18.3</v>
      </c>
      <c r="T9" s="55">
        <v>33</v>
      </c>
      <c r="U9" s="55">
        <v>13.6</v>
      </c>
      <c r="V9" s="55">
        <v>13.4</v>
      </c>
      <c r="W9" s="55">
        <v>49.3</v>
      </c>
      <c r="X9" s="55">
        <v>12.2</v>
      </c>
      <c r="Y9" s="55">
        <v>26.1</v>
      </c>
      <c r="Z9" s="55">
        <v>13.4</v>
      </c>
      <c r="AA9" s="55">
        <v>3.5</v>
      </c>
      <c r="AB9" s="55">
        <v>10.3</v>
      </c>
      <c r="AC9" s="55">
        <v>29.8</v>
      </c>
      <c r="AD9" s="55">
        <v>21.3</v>
      </c>
    </row>
    <row r="10" spans="1:30">
      <c r="A10" s="26" t="s">
        <v>455</v>
      </c>
      <c r="B10" s="26" t="s">
        <v>456</v>
      </c>
      <c r="C10" s="55">
        <v>38.799999999999997</v>
      </c>
      <c r="D10" s="55">
        <v>50.8</v>
      </c>
      <c r="E10" s="55">
        <v>37.200000000000003</v>
      </c>
      <c r="F10" s="55">
        <v>70.7</v>
      </c>
      <c r="G10" s="55">
        <v>52.1</v>
      </c>
      <c r="H10" s="55">
        <v>17.2</v>
      </c>
      <c r="I10" s="55">
        <v>59.6</v>
      </c>
      <c r="J10" s="55">
        <v>68.5</v>
      </c>
      <c r="K10" s="55">
        <v>54.1</v>
      </c>
      <c r="L10" s="55">
        <v>40</v>
      </c>
      <c r="M10" s="55">
        <v>57.8</v>
      </c>
      <c r="N10" s="55">
        <v>56</v>
      </c>
      <c r="O10" s="55">
        <v>47.8</v>
      </c>
      <c r="P10" s="55">
        <v>59.1</v>
      </c>
      <c r="Q10" s="55">
        <v>63.2</v>
      </c>
      <c r="R10" s="55">
        <v>40.9</v>
      </c>
      <c r="S10" s="55">
        <v>48.2</v>
      </c>
      <c r="T10" s="55">
        <v>65.900000000000006</v>
      </c>
      <c r="U10" s="55">
        <v>24.6</v>
      </c>
      <c r="V10" s="55">
        <v>37.799999999999997</v>
      </c>
      <c r="W10" s="55">
        <v>66.7</v>
      </c>
      <c r="X10" s="55">
        <v>36.4</v>
      </c>
      <c r="Y10" s="55">
        <v>54</v>
      </c>
      <c r="Z10" s="55">
        <v>12.6</v>
      </c>
      <c r="AA10" s="55">
        <v>13.9</v>
      </c>
      <c r="AB10" s="55">
        <v>39.200000000000003</v>
      </c>
      <c r="AC10" s="55">
        <v>56.8</v>
      </c>
      <c r="AD10" s="55">
        <v>35</v>
      </c>
    </row>
    <row r="11" spans="1:30">
      <c r="A11" s="26" t="s">
        <v>457</v>
      </c>
      <c r="B11" s="26" t="s">
        <v>458</v>
      </c>
      <c r="C11" s="55">
        <v>63.2</v>
      </c>
      <c r="D11" s="55">
        <v>52</v>
      </c>
      <c r="E11" s="55">
        <v>32.1</v>
      </c>
      <c r="F11" s="55">
        <v>79</v>
      </c>
      <c r="G11" s="55">
        <v>50</v>
      </c>
      <c r="H11" s="55">
        <v>15.4</v>
      </c>
      <c r="I11" s="55">
        <v>48.1</v>
      </c>
      <c r="J11" s="55">
        <v>61.6</v>
      </c>
      <c r="K11" s="55">
        <v>29.6</v>
      </c>
      <c r="L11" s="55">
        <v>46.6</v>
      </c>
      <c r="M11" s="55">
        <v>66.7</v>
      </c>
      <c r="N11" s="55">
        <v>44.5</v>
      </c>
      <c r="O11" s="55">
        <v>32.200000000000003</v>
      </c>
      <c r="P11" s="55">
        <v>58.5</v>
      </c>
      <c r="Q11" s="55">
        <v>83.3</v>
      </c>
      <c r="R11" s="55">
        <v>44.4</v>
      </c>
      <c r="S11" s="55">
        <v>60</v>
      </c>
      <c r="T11" s="55">
        <v>48</v>
      </c>
      <c r="U11" s="55">
        <v>36.299999999999997</v>
      </c>
      <c r="V11" s="55">
        <v>50</v>
      </c>
      <c r="W11" s="55">
        <v>56.3</v>
      </c>
      <c r="X11" s="55">
        <v>47.2</v>
      </c>
      <c r="Y11" s="55">
        <v>66.099999999999994</v>
      </c>
      <c r="Z11" s="55">
        <v>40.299999999999997</v>
      </c>
      <c r="AA11" s="55">
        <v>20.6</v>
      </c>
      <c r="AB11" s="55">
        <v>17.600000000000001</v>
      </c>
      <c r="AC11" s="55">
        <v>38.9</v>
      </c>
      <c r="AD11" s="55">
        <v>47.5</v>
      </c>
    </row>
    <row r="12" spans="1:30">
      <c r="A12" s="26" t="s">
        <v>459</v>
      </c>
      <c r="B12" s="26" t="s">
        <v>460</v>
      </c>
      <c r="C12" s="55">
        <v>40</v>
      </c>
      <c r="D12" s="55">
        <v>44.1</v>
      </c>
      <c r="E12" s="55">
        <v>18.399999999999999</v>
      </c>
      <c r="F12" s="55">
        <v>63.9</v>
      </c>
      <c r="G12" s="55">
        <v>45.9</v>
      </c>
      <c r="H12" s="55">
        <v>4.4000000000000004</v>
      </c>
      <c r="I12" s="55">
        <v>26.9</v>
      </c>
      <c r="J12" s="55">
        <v>44.4</v>
      </c>
      <c r="K12" s="55">
        <v>40</v>
      </c>
      <c r="L12" s="55">
        <v>20.5</v>
      </c>
      <c r="M12" s="55">
        <v>51.7</v>
      </c>
      <c r="N12" s="55">
        <v>42</v>
      </c>
      <c r="O12" s="55">
        <v>21.3</v>
      </c>
      <c r="P12" s="55">
        <v>55.4</v>
      </c>
      <c r="Q12" s="55">
        <v>55.4</v>
      </c>
      <c r="R12" s="55">
        <v>28.1</v>
      </c>
      <c r="S12" s="55">
        <v>36.9</v>
      </c>
      <c r="T12" s="55">
        <v>47.4</v>
      </c>
      <c r="U12" s="55">
        <v>12.6</v>
      </c>
      <c r="V12" s="55">
        <v>35.4</v>
      </c>
      <c r="W12" s="55">
        <v>67.3</v>
      </c>
      <c r="X12" s="55">
        <v>23</v>
      </c>
      <c r="Y12" s="55">
        <v>43.7</v>
      </c>
      <c r="Z12" s="55">
        <v>10.7</v>
      </c>
      <c r="AA12" s="55">
        <v>8.5</v>
      </c>
      <c r="AB12" s="55">
        <v>18.3</v>
      </c>
      <c r="AC12" s="55">
        <v>47.3</v>
      </c>
      <c r="AD12" s="55">
        <v>27</v>
      </c>
    </row>
    <row r="13" spans="1:30">
      <c r="A13" s="26" t="s">
        <v>461</v>
      </c>
      <c r="B13" s="26" t="s">
        <v>462</v>
      </c>
      <c r="C13" s="55">
        <v>23.4</v>
      </c>
      <c r="D13" s="55">
        <v>26.4</v>
      </c>
      <c r="E13" s="55">
        <v>13.9</v>
      </c>
      <c r="F13" s="55">
        <v>51</v>
      </c>
      <c r="G13" s="55">
        <v>37.299999999999997</v>
      </c>
      <c r="H13" s="55">
        <v>1.3</v>
      </c>
      <c r="I13" s="55">
        <v>38.700000000000003</v>
      </c>
      <c r="J13" s="55">
        <v>37.700000000000003</v>
      </c>
      <c r="K13" s="55">
        <v>34.5</v>
      </c>
      <c r="L13" s="55">
        <v>11.6</v>
      </c>
      <c r="M13" s="55">
        <v>24.7</v>
      </c>
      <c r="N13" s="55">
        <v>43.2</v>
      </c>
      <c r="O13" s="55">
        <v>23.7</v>
      </c>
      <c r="P13" s="55">
        <v>43.4</v>
      </c>
      <c r="Q13" s="55">
        <v>34.9</v>
      </c>
      <c r="R13" s="55">
        <v>22.5</v>
      </c>
      <c r="S13" s="55">
        <v>25</v>
      </c>
      <c r="T13" s="55">
        <v>32.5</v>
      </c>
      <c r="U13" s="55">
        <v>12.2</v>
      </c>
      <c r="V13" s="55">
        <v>24.3</v>
      </c>
      <c r="W13" s="55">
        <v>39.6</v>
      </c>
      <c r="X13" s="55">
        <v>15.4</v>
      </c>
      <c r="Y13" s="55">
        <v>27.5</v>
      </c>
      <c r="Z13" s="55">
        <v>20.399999999999999</v>
      </c>
      <c r="AA13" s="55">
        <v>5.4</v>
      </c>
      <c r="AB13" s="55">
        <v>24.9</v>
      </c>
      <c r="AC13" s="55">
        <v>35.200000000000003</v>
      </c>
      <c r="AD13" s="55">
        <v>20.8</v>
      </c>
    </row>
    <row r="14" spans="1:30">
      <c r="A14" s="26" t="s">
        <v>463</v>
      </c>
      <c r="B14" s="26" t="s">
        <v>464</v>
      </c>
      <c r="C14" s="55">
        <v>9.5</v>
      </c>
      <c r="D14" s="55">
        <v>58.5</v>
      </c>
      <c r="E14" s="55">
        <v>10.8</v>
      </c>
      <c r="F14" s="55">
        <v>37.799999999999997</v>
      </c>
      <c r="G14" s="55">
        <v>23.7</v>
      </c>
      <c r="H14" s="55">
        <v>9.6</v>
      </c>
      <c r="I14" s="55">
        <v>30.6</v>
      </c>
      <c r="J14" s="55">
        <v>35.1</v>
      </c>
      <c r="K14" s="55">
        <v>37.5</v>
      </c>
      <c r="L14" s="55">
        <v>15.2</v>
      </c>
      <c r="M14" s="55">
        <v>37.9</v>
      </c>
      <c r="N14" s="55">
        <v>30.6</v>
      </c>
      <c r="O14" s="55">
        <v>16.600000000000001</v>
      </c>
      <c r="P14" s="55">
        <v>45.5</v>
      </c>
      <c r="Q14" s="55">
        <v>53.1</v>
      </c>
      <c r="R14" s="55">
        <v>35.299999999999997</v>
      </c>
      <c r="S14" s="55">
        <v>30.9</v>
      </c>
      <c r="T14" s="55">
        <v>25.5</v>
      </c>
      <c r="U14" s="55">
        <v>8.9</v>
      </c>
      <c r="V14" s="55">
        <v>10</v>
      </c>
      <c r="W14" s="55">
        <v>34.799999999999997</v>
      </c>
      <c r="X14" s="55">
        <v>23.4</v>
      </c>
      <c r="Y14" s="55">
        <v>34</v>
      </c>
      <c r="Z14" s="55">
        <v>10.199999999999999</v>
      </c>
      <c r="AA14" s="55">
        <v>10</v>
      </c>
      <c r="AB14" s="55">
        <v>15.6</v>
      </c>
      <c r="AC14" s="55">
        <v>38.4</v>
      </c>
      <c r="AD14" s="55">
        <v>24.2</v>
      </c>
    </row>
    <row r="15" spans="1:30">
      <c r="A15" s="26" t="s">
        <v>465</v>
      </c>
      <c r="B15" s="26" t="s">
        <v>466</v>
      </c>
      <c r="C15" s="55">
        <v>15.1</v>
      </c>
      <c r="D15" s="55">
        <v>20.6</v>
      </c>
      <c r="E15" s="55">
        <v>14.4</v>
      </c>
      <c r="F15" s="55">
        <v>59.2</v>
      </c>
      <c r="G15" s="55">
        <v>19.5</v>
      </c>
      <c r="H15" s="55">
        <v>7.8</v>
      </c>
      <c r="I15" s="55">
        <v>22.8</v>
      </c>
      <c r="J15" s="55">
        <v>30.9</v>
      </c>
      <c r="K15" s="55">
        <v>14</v>
      </c>
      <c r="L15" s="55">
        <v>12.1</v>
      </c>
      <c r="M15" s="55">
        <v>23.7</v>
      </c>
      <c r="N15" s="55">
        <v>27.1</v>
      </c>
      <c r="O15" s="55">
        <v>20.8</v>
      </c>
      <c r="P15" s="55">
        <v>44.8</v>
      </c>
      <c r="Q15" s="55">
        <v>38.200000000000003</v>
      </c>
      <c r="R15" s="55">
        <v>17.7</v>
      </c>
      <c r="S15" s="55">
        <v>35</v>
      </c>
      <c r="T15" s="55">
        <v>32.200000000000003</v>
      </c>
      <c r="U15" s="55">
        <v>10.5</v>
      </c>
      <c r="V15" s="55">
        <v>17.3</v>
      </c>
      <c r="W15" s="55">
        <v>39.4</v>
      </c>
      <c r="X15" s="55">
        <v>15.4</v>
      </c>
      <c r="Y15" s="55">
        <v>28.6</v>
      </c>
      <c r="Z15" s="55">
        <v>12.1</v>
      </c>
      <c r="AA15" s="55">
        <v>6.3</v>
      </c>
      <c r="AB15" s="55">
        <v>12.1</v>
      </c>
      <c r="AC15" s="55">
        <v>33.6</v>
      </c>
      <c r="AD15" s="55">
        <v>25.8</v>
      </c>
    </row>
    <row r="16" spans="1:30">
      <c r="A16" s="26" t="s">
        <v>467</v>
      </c>
      <c r="B16" s="26" t="s">
        <v>468</v>
      </c>
      <c r="C16" s="55">
        <v>60.9</v>
      </c>
      <c r="D16" s="55">
        <v>78.7</v>
      </c>
      <c r="E16" s="55">
        <v>42.6</v>
      </c>
      <c r="F16" s="55">
        <v>82</v>
      </c>
      <c r="G16" s="55">
        <v>53.3</v>
      </c>
      <c r="H16" s="55">
        <v>5.5</v>
      </c>
      <c r="I16" s="55">
        <v>57.3</v>
      </c>
      <c r="J16" s="55">
        <v>73.599999999999994</v>
      </c>
      <c r="K16" s="55">
        <v>63.5</v>
      </c>
      <c r="L16" s="55">
        <v>46.2</v>
      </c>
      <c r="M16" s="55">
        <v>80.8</v>
      </c>
      <c r="N16" s="55">
        <v>68.099999999999994</v>
      </c>
      <c r="O16" s="55">
        <v>52.9</v>
      </c>
      <c r="P16" s="55">
        <v>73.8</v>
      </c>
      <c r="Q16" s="55">
        <v>50</v>
      </c>
      <c r="R16" s="55">
        <v>35.700000000000003</v>
      </c>
      <c r="S16" s="55">
        <v>61</v>
      </c>
      <c r="T16" s="55">
        <v>75.599999999999994</v>
      </c>
      <c r="U16" s="55">
        <v>23.4</v>
      </c>
      <c r="V16" s="55">
        <v>41.9</v>
      </c>
      <c r="W16" s="55">
        <v>74.7</v>
      </c>
      <c r="X16" s="55">
        <v>45.1</v>
      </c>
      <c r="Y16" s="55">
        <v>71.7</v>
      </c>
      <c r="Z16" s="55">
        <v>17.7</v>
      </c>
      <c r="AA16" s="55">
        <v>23.3</v>
      </c>
      <c r="AB16" s="55">
        <v>43.1</v>
      </c>
      <c r="AC16" s="55">
        <v>63.6</v>
      </c>
      <c r="AD16" s="55">
        <v>41.1</v>
      </c>
    </row>
    <row r="17" spans="1:30">
      <c r="A17" s="26" t="s">
        <v>469</v>
      </c>
      <c r="B17" s="26" t="s">
        <v>470</v>
      </c>
      <c r="C17" s="55">
        <v>23.3</v>
      </c>
      <c r="D17" s="55">
        <v>50.4</v>
      </c>
      <c r="E17" s="55">
        <v>25.9</v>
      </c>
      <c r="F17" s="55">
        <v>69.5</v>
      </c>
      <c r="G17" s="55">
        <v>53.3</v>
      </c>
      <c r="H17" s="55">
        <v>4.2</v>
      </c>
      <c r="I17" s="55">
        <v>31.9</v>
      </c>
      <c r="J17" s="55">
        <v>59.7</v>
      </c>
      <c r="K17" s="55">
        <v>62.1</v>
      </c>
      <c r="L17" s="55">
        <v>30.2</v>
      </c>
      <c r="M17" s="55">
        <v>57.9</v>
      </c>
      <c r="N17" s="55">
        <v>54.3</v>
      </c>
      <c r="O17" s="55">
        <v>47.8</v>
      </c>
      <c r="P17" s="55">
        <v>56</v>
      </c>
      <c r="Q17" s="55">
        <v>58.3</v>
      </c>
      <c r="R17" s="55">
        <v>28.1</v>
      </c>
      <c r="S17" s="55">
        <v>38.200000000000003</v>
      </c>
      <c r="T17" s="55">
        <v>49.3</v>
      </c>
      <c r="U17" s="55">
        <v>16.600000000000001</v>
      </c>
      <c r="V17" s="55">
        <v>33.299999999999997</v>
      </c>
      <c r="W17" s="55">
        <v>61.4</v>
      </c>
      <c r="X17" s="55">
        <v>36.299999999999997</v>
      </c>
      <c r="Y17" s="55">
        <v>52.3</v>
      </c>
      <c r="Z17" s="55">
        <v>17</v>
      </c>
      <c r="AA17" s="55">
        <v>20.3</v>
      </c>
      <c r="AB17" s="55">
        <v>38.799999999999997</v>
      </c>
      <c r="AC17" s="55">
        <v>61.9</v>
      </c>
      <c r="AD17" s="55">
        <v>35.4</v>
      </c>
    </row>
    <row r="18" spans="1:30">
      <c r="A18" s="26" t="s">
        <v>471</v>
      </c>
      <c r="B18" s="26" t="s">
        <v>472</v>
      </c>
      <c r="C18" s="55">
        <v>21.8</v>
      </c>
      <c r="D18" s="55">
        <v>47.2</v>
      </c>
      <c r="E18" s="55">
        <v>27.2</v>
      </c>
      <c r="F18" s="55">
        <v>64.5</v>
      </c>
      <c r="G18" s="55">
        <v>64.2</v>
      </c>
      <c r="H18" s="55">
        <v>10.199999999999999</v>
      </c>
      <c r="I18" s="55">
        <v>41.5</v>
      </c>
      <c r="J18" s="55">
        <v>66</v>
      </c>
      <c r="K18" s="55">
        <v>52.5</v>
      </c>
      <c r="L18" s="55">
        <v>26.6</v>
      </c>
      <c r="M18" s="55">
        <v>55.6</v>
      </c>
      <c r="N18" s="55">
        <v>59.6</v>
      </c>
      <c r="O18" s="55">
        <v>33.200000000000003</v>
      </c>
      <c r="P18" s="55">
        <v>47.3</v>
      </c>
      <c r="Q18" s="55">
        <v>51.1</v>
      </c>
      <c r="R18" s="55">
        <v>28.7</v>
      </c>
      <c r="S18" s="55">
        <v>45.5</v>
      </c>
      <c r="T18" s="55">
        <v>48.3</v>
      </c>
      <c r="U18" s="55">
        <v>16.2</v>
      </c>
      <c r="V18" s="55">
        <v>38.6</v>
      </c>
      <c r="W18" s="55">
        <v>60.7</v>
      </c>
      <c r="X18" s="55">
        <v>33.200000000000003</v>
      </c>
      <c r="Y18" s="55">
        <v>44.3</v>
      </c>
      <c r="Z18" s="55">
        <v>18.2</v>
      </c>
      <c r="AA18" s="55">
        <v>14.9</v>
      </c>
      <c r="AB18" s="55">
        <v>32.1</v>
      </c>
      <c r="AC18" s="55">
        <v>58.5</v>
      </c>
      <c r="AD18" s="55">
        <v>41.5</v>
      </c>
    </row>
    <row r="19" spans="1:30">
      <c r="A19" s="26" t="s">
        <v>473</v>
      </c>
      <c r="B19" s="26" t="s">
        <v>474</v>
      </c>
      <c r="C19" s="55">
        <v>24.6</v>
      </c>
      <c r="D19" s="55">
        <v>36.1</v>
      </c>
      <c r="E19" s="55">
        <v>27.9</v>
      </c>
      <c r="F19" s="55">
        <v>66.8</v>
      </c>
      <c r="G19" s="55">
        <v>62.8</v>
      </c>
      <c r="H19" s="55">
        <v>20.100000000000001</v>
      </c>
      <c r="I19" s="55">
        <v>34.4</v>
      </c>
      <c r="J19" s="55">
        <v>52.5</v>
      </c>
      <c r="K19" s="55">
        <v>42.5</v>
      </c>
      <c r="L19" s="55">
        <v>28.6</v>
      </c>
      <c r="M19" s="55">
        <v>51.5</v>
      </c>
      <c r="N19" s="55">
        <v>48.1</v>
      </c>
      <c r="O19" s="55">
        <v>27.9</v>
      </c>
      <c r="P19" s="55">
        <v>34.4</v>
      </c>
      <c r="Q19" s="55">
        <v>47.5</v>
      </c>
      <c r="R19" s="55">
        <v>27.1</v>
      </c>
      <c r="S19" s="55">
        <v>24.3</v>
      </c>
      <c r="T19" s="55">
        <v>52.2</v>
      </c>
      <c r="U19" s="55">
        <v>8.1999999999999993</v>
      </c>
      <c r="V19" s="55">
        <v>32.4</v>
      </c>
      <c r="W19" s="55">
        <v>47.3</v>
      </c>
      <c r="X19" s="55">
        <v>26.3</v>
      </c>
      <c r="Y19" s="55">
        <v>41.9</v>
      </c>
      <c r="Z19" s="55">
        <v>12.7</v>
      </c>
      <c r="AA19" s="55">
        <v>13.8</v>
      </c>
      <c r="AB19" s="55">
        <v>25</v>
      </c>
      <c r="AC19" s="55">
        <v>55.9</v>
      </c>
      <c r="AD19" s="55">
        <v>33.700000000000003</v>
      </c>
    </row>
    <row r="20" spans="1:30">
      <c r="A20" s="26" t="s">
        <v>475</v>
      </c>
      <c r="B20" s="26" t="s">
        <v>476</v>
      </c>
      <c r="C20" s="55">
        <v>28</v>
      </c>
      <c r="D20" s="55">
        <v>26.6</v>
      </c>
      <c r="E20" s="55">
        <v>17.5</v>
      </c>
      <c r="F20" s="55">
        <v>57.8</v>
      </c>
      <c r="G20" s="55">
        <v>36.5</v>
      </c>
      <c r="H20" s="55">
        <v>4.9000000000000004</v>
      </c>
      <c r="I20" s="55">
        <v>26.6</v>
      </c>
      <c r="J20" s="55">
        <v>46.2</v>
      </c>
      <c r="K20" s="55">
        <v>25.3</v>
      </c>
      <c r="L20" s="55">
        <v>12.7</v>
      </c>
      <c r="M20" s="55">
        <v>29.3</v>
      </c>
      <c r="N20" s="55">
        <v>33.1</v>
      </c>
      <c r="O20" s="55">
        <v>29.4</v>
      </c>
      <c r="P20" s="55">
        <v>39.1</v>
      </c>
      <c r="Q20" s="55">
        <v>42.2</v>
      </c>
      <c r="R20" s="55">
        <v>18.600000000000001</v>
      </c>
      <c r="S20" s="55">
        <v>42.9</v>
      </c>
      <c r="T20" s="55">
        <v>41.4</v>
      </c>
      <c r="U20" s="55">
        <v>15.1</v>
      </c>
      <c r="V20" s="55">
        <v>25.7</v>
      </c>
      <c r="W20" s="55">
        <v>39.1</v>
      </c>
      <c r="X20" s="55">
        <v>12.1</v>
      </c>
      <c r="Y20" s="55">
        <v>31.7</v>
      </c>
      <c r="Z20" s="55">
        <v>16.899999999999999</v>
      </c>
      <c r="AA20" s="55">
        <v>3</v>
      </c>
      <c r="AB20" s="55">
        <v>14.5</v>
      </c>
      <c r="AC20" s="55">
        <v>35</v>
      </c>
      <c r="AD20" s="55">
        <v>26.3</v>
      </c>
    </row>
    <row r="24" spans="1:30" ht="30" customHeight="1"/>
    <row r="25" spans="1:30" ht="30" customHeight="1"/>
    <row r="26" spans="1:30" ht="30" customHeight="1"/>
    <row r="27" spans="1:30" ht="30" customHeight="1"/>
    <row r="28" spans="1:30" ht="30" customHeight="1"/>
    <row r="29" spans="1:30" ht="30" customHeight="1"/>
    <row r="30" spans="1:30" ht="30" customHeight="1"/>
    <row r="31" spans="1:30" ht="30" customHeight="1"/>
    <row r="32" spans="1:30" ht="30" customHeight="1"/>
    <row r="33" spans="3:30" ht="30" customHeight="1"/>
    <row r="34" spans="3:30" ht="30" customHeight="1"/>
    <row r="35" spans="3:30" ht="30" customHeight="1"/>
    <row r="36" spans="3:30" ht="30" customHeight="1">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row>
    <row r="37" spans="3:30" ht="30" customHeight="1">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row>
    <row r="38" spans="3:30" ht="30" customHeight="1">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3: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91" ht="39.75" customHeight="1"/>
    <row r="92" ht="39.75" customHeight="1"/>
    <row r="93" ht="39.75" customHeight="1"/>
    <row r="94" ht="39.75" customHeight="1"/>
    <row r="95" ht="39.75" customHeight="1"/>
    <row r="96" ht="39.75" customHeight="1"/>
    <row r="97" ht="39.75" customHeight="1"/>
    <row r="98" ht="39.75" customHeight="1"/>
    <row r="99" ht="39.75" customHeight="1"/>
    <row r="100" ht="39.75" customHeight="1"/>
    <row r="101" ht="39.75" customHeight="1"/>
    <row r="102" ht="39.75" customHeight="1"/>
    <row r="103" ht="39.75" customHeight="1"/>
    <row r="104" ht="39.75" customHeight="1"/>
    <row r="105" ht="39.75" customHeight="1"/>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DFBA4-21F8-4DE2-949D-288A3FE5E43C}">
  <dimension ref="A1:Z44"/>
  <sheetViews>
    <sheetView zoomScale="85" zoomScaleNormal="85" workbookViewId="0">
      <selection activeCell="A7" sqref="A7:A43"/>
    </sheetView>
  </sheetViews>
  <sheetFormatPr defaultColWidth="8.7109375" defaultRowHeight="15"/>
  <cols>
    <col min="1" max="16384" width="8.7109375" style="26"/>
  </cols>
  <sheetData>
    <row r="1" spans="1:26" s="53" customFormat="1">
      <c r="A1" s="53" t="s">
        <v>477</v>
      </c>
      <c r="B1" s="53" t="s">
        <v>478</v>
      </c>
    </row>
    <row r="2" spans="1:26">
      <c r="A2" s="26" t="s">
        <v>2</v>
      </c>
      <c r="B2" s="26" t="s">
        <v>2</v>
      </c>
    </row>
    <row r="3" spans="1:26">
      <c r="A3" s="26" t="s">
        <v>3</v>
      </c>
      <c r="B3" s="31" t="s">
        <v>479</v>
      </c>
    </row>
    <row r="4" spans="1:26">
      <c r="B4" s="31"/>
    </row>
    <row r="5" spans="1:26">
      <c r="A5" s="27" t="s">
        <v>480</v>
      </c>
      <c r="B5" s="27" t="s">
        <v>481</v>
      </c>
      <c r="C5" s="27"/>
      <c r="D5" s="27"/>
      <c r="E5" s="27"/>
      <c r="F5" s="27"/>
      <c r="G5" s="27"/>
      <c r="H5" s="27"/>
      <c r="I5" s="27"/>
      <c r="J5" s="27"/>
      <c r="K5" s="27"/>
      <c r="L5" s="27"/>
      <c r="M5" s="27"/>
      <c r="N5" s="27"/>
      <c r="O5" s="27"/>
      <c r="P5" s="27"/>
      <c r="Q5" s="27"/>
      <c r="R5" s="27"/>
      <c r="S5" s="27"/>
      <c r="T5" s="27"/>
      <c r="U5" s="27"/>
      <c r="V5" s="27"/>
      <c r="W5" s="27"/>
      <c r="X5" s="27"/>
      <c r="Y5" s="27"/>
      <c r="Z5" s="27"/>
    </row>
    <row r="6" spans="1:26">
      <c r="A6" s="26" t="s">
        <v>128</v>
      </c>
      <c r="B6" s="31" t="s">
        <v>482</v>
      </c>
      <c r="C6" s="31" t="s">
        <v>483</v>
      </c>
    </row>
    <row r="7" spans="1:26">
      <c r="A7" s="26" t="s">
        <v>142</v>
      </c>
      <c r="B7" s="55">
        <v>23.1</v>
      </c>
      <c r="C7" s="55">
        <v>11.6</v>
      </c>
      <c r="D7" s="30"/>
      <c r="E7" s="30"/>
      <c r="R7" s="30"/>
      <c r="S7" s="30"/>
    </row>
    <row r="8" spans="1:26">
      <c r="A8" s="26" t="s">
        <v>152</v>
      </c>
      <c r="B8" s="55">
        <v>23.7</v>
      </c>
      <c r="C8" s="55">
        <v>17</v>
      </c>
      <c r="D8" s="30"/>
      <c r="E8" s="30"/>
      <c r="R8" s="30"/>
      <c r="S8" s="30"/>
    </row>
    <row r="9" spans="1:26">
      <c r="A9" s="26" t="s">
        <v>174</v>
      </c>
      <c r="B9" s="55">
        <v>17.399999999999999</v>
      </c>
      <c r="C9" s="55">
        <v>17</v>
      </c>
      <c r="D9" s="30"/>
      <c r="E9" s="30"/>
      <c r="R9" s="30"/>
      <c r="S9" s="30"/>
    </row>
    <row r="10" spans="1:26">
      <c r="A10" s="26" t="s">
        <v>204</v>
      </c>
      <c r="B10" s="55">
        <v>19.8</v>
      </c>
      <c r="C10" s="55">
        <v>17.7</v>
      </c>
      <c r="D10" s="30"/>
      <c r="E10" s="30"/>
      <c r="R10" s="30"/>
      <c r="S10" s="30"/>
    </row>
    <row r="11" spans="1:26">
      <c r="A11" s="26" t="s">
        <v>170</v>
      </c>
      <c r="B11" s="55">
        <v>21</v>
      </c>
      <c r="C11" s="55">
        <v>18</v>
      </c>
      <c r="D11" s="30"/>
      <c r="E11" s="30"/>
      <c r="R11" s="30"/>
      <c r="S11" s="30"/>
    </row>
    <row r="12" spans="1:26">
      <c r="A12" s="26" t="s">
        <v>136</v>
      </c>
      <c r="B12" s="55">
        <v>20.5</v>
      </c>
      <c r="C12" s="55">
        <v>18.5</v>
      </c>
      <c r="D12" s="30"/>
      <c r="E12" s="30"/>
      <c r="R12" s="30"/>
      <c r="S12" s="30"/>
    </row>
    <row r="13" spans="1:26">
      <c r="A13" s="26" t="s">
        <v>154</v>
      </c>
      <c r="B13" s="55">
        <v>26.8</v>
      </c>
      <c r="C13" s="55">
        <v>18.899999999999999</v>
      </c>
      <c r="D13" s="30"/>
      <c r="E13" s="30"/>
      <c r="R13" s="30"/>
      <c r="S13" s="30"/>
    </row>
    <row r="14" spans="1:26">
      <c r="A14" s="26" t="s">
        <v>150</v>
      </c>
      <c r="B14" s="55">
        <v>20.5</v>
      </c>
      <c r="C14" s="55">
        <v>18.899999999999999</v>
      </c>
      <c r="D14" s="30"/>
      <c r="E14" s="30"/>
      <c r="R14" s="30"/>
      <c r="S14" s="30"/>
    </row>
    <row r="15" spans="1:26">
      <c r="A15" s="26" t="s">
        <v>162</v>
      </c>
      <c r="B15" s="55">
        <v>26.1</v>
      </c>
      <c r="C15" s="55">
        <v>19.100000000000001</v>
      </c>
      <c r="D15" s="30"/>
      <c r="E15" s="30"/>
      <c r="R15" s="30"/>
      <c r="S15" s="30"/>
    </row>
    <row r="16" spans="1:26">
      <c r="A16" s="26" t="s">
        <v>221</v>
      </c>
      <c r="B16" s="55">
        <v>23.9</v>
      </c>
      <c r="C16" s="55">
        <v>19.3</v>
      </c>
      <c r="D16" s="30"/>
      <c r="E16" s="30"/>
      <c r="R16" s="30"/>
      <c r="S16" s="30"/>
    </row>
    <row r="17" spans="1:19">
      <c r="A17" s="26" t="s">
        <v>156</v>
      </c>
      <c r="B17" s="55">
        <v>22.2</v>
      </c>
      <c r="C17" s="55">
        <v>19.8</v>
      </c>
      <c r="D17" s="30"/>
      <c r="E17" s="30"/>
      <c r="R17" s="30"/>
      <c r="S17" s="30"/>
    </row>
    <row r="18" spans="1:19">
      <c r="A18" s="26" t="s">
        <v>190</v>
      </c>
      <c r="B18" s="55">
        <v>21.3</v>
      </c>
      <c r="C18" s="55">
        <v>20.2</v>
      </c>
      <c r="D18" s="30"/>
      <c r="E18" s="30"/>
      <c r="R18" s="30"/>
      <c r="S18" s="30"/>
    </row>
    <row r="19" spans="1:19">
      <c r="A19" s="26" t="s">
        <v>196</v>
      </c>
      <c r="B19" s="55">
        <v>21.6</v>
      </c>
      <c r="C19" s="55">
        <v>20.399999999999999</v>
      </c>
      <c r="D19" s="30"/>
      <c r="E19" s="30"/>
      <c r="R19" s="30"/>
      <c r="S19" s="30"/>
    </row>
    <row r="20" spans="1:19">
      <c r="A20" s="26" t="s">
        <v>194</v>
      </c>
      <c r="B20" s="55">
        <v>21.3</v>
      </c>
      <c r="C20" s="55">
        <v>20.5</v>
      </c>
      <c r="D20" s="30"/>
      <c r="E20" s="30"/>
      <c r="R20" s="30"/>
      <c r="S20" s="30"/>
    </row>
    <row r="21" spans="1:19">
      <c r="A21" s="26" t="s">
        <v>188</v>
      </c>
      <c r="B21" s="55">
        <v>20.2</v>
      </c>
      <c r="C21" s="55">
        <v>20.7</v>
      </c>
      <c r="D21" s="30"/>
      <c r="E21" s="30"/>
      <c r="R21" s="30"/>
      <c r="S21" s="30"/>
    </row>
    <row r="22" spans="1:19">
      <c r="A22" s="26" t="s">
        <v>144</v>
      </c>
      <c r="B22" s="55">
        <v>25</v>
      </c>
      <c r="C22" s="55">
        <v>21</v>
      </c>
      <c r="D22" s="30"/>
      <c r="E22" s="30"/>
      <c r="R22" s="30"/>
      <c r="S22" s="30"/>
    </row>
    <row r="23" spans="1:19">
      <c r="A23" s="26" t="s">
        <v>132</v>
      </c>
      <c r="B23" s="55">
        <v>19.7</v>
      </c>
      <c r="C23" s="55">
        <v>21.3</v>
      </c>
      <c r="D23" s="30"/>
      <c r="E23" s="30"/>
      <c r="R23" s="30"/>
      <c r="S23" s="30"/>
    </row>
    <row r="24" spans="1:19">
      <c r="A24" s="26" t="s">
        <v>134</v>
      </c>
      <c r="B24" s="55">
        <v>21.1</v>
      </c>
      <c r="C24" s="55">
        <v>21.5</v>
      </c>
      <c r="D24" s="30"/>
      <c r="E24" s="30"/>
      <c r="R24" s="30"/>
      <c r="S24" s="30"/>
    </row>
    <row r="25" spans="1:19">
      <c r="A25" s="26" t="s">
        <v>164</v>
      </c>
      <c r="B25" s="55">
        <v>22.3</v>
      </c>
      <c r="C25" s="55">
        <v>22.4</v>
      </c>
      <c r="D25" s="30"/>
      <c r="E25" s="30"/>
      <c r="R25" s="30"/>
      <c r="S25" s="30"/>
    </row>
    <row r="26" spans="1:19">
      <c r="A26" s="26" t="s">
        <v>168</v>
      </c>
      <c r="B26" s="55">
        <v>22.4</v>
      </c>
      <c r="C26" s="55">
        <v>22.5</v>
      </c>
      <c r="D26" s="30"/>
      <c r="E26" s="30"/>
      <c r="R26" s="30"/>
      <c r="S26" s="30"/>
    </row>
    <row r="27" spans="1:19">
      <c r="A27" s="26" t="s">
        <v>176</v>
      </c>
      <c r="B27" s="55">
        <v>22</v>
      </c>
      <c r="C27" s="55">
        <v>22.6</v>
      </c>
      <c r="D27" s="30"/>
      <c r="E27" s="30"/>
      <c r="R27" s="30"/>
      <c r="S27" s="30"/>
    </row>
    <row r="28" spans="1:19">
      <c r="A28" s="26" t="s">
        <v>146</v>
      </c>
      <c r="B28" s="55">
        <v>27.6</v>
      </c>
      <c r="C28" s="55">
        <v>22.6</v>
      </c>
      <c r="D28" s="30"/>
      <c r="E28" s="30"/>
      <c r="R28" s="30"/>
      <c r="S28" s="30"/>
    </row>
    <row r="29" spans="1:19">
      <c r="A29" s="26" t="s">
        <v>148</v>
      </c>
      <c r="B29" s="55">
        <v>23.6</v>
      </c>
      <c r="C29" s="55">
        <v>22.8</v>
      </c>
      <c r="D29" s="30"/>
      <c r="E29" s="30"/>
      <c r="R29" s="30"/>
      <c r="S29" s="30"/>
    </row>
    <row r="30" spans="1:19">
      <c r="A30" s="26" t="s">
        <v>180</v>
      </c>
      <c r="B30" s="55">
        <v>22.8</v>
      </c>
      <c r="C30" s="55">
        <v>22.9</v>
      </c>
      <c r="D30" s="30"/>
      <c r="E30" s="30"/>
      <c r="R30" s="30"/>
      <c r="S30" s="30"/>
    </row>
    <row r="31" spans="1:19">
      <c r="A31" s="26" t="s">
        <v>182</v>
      </c>
      <c r="B31" s="55">
        <v>22.2</v>
      </c>
      <c r="C31" s="55">
        <v>23.3</v>
      </c>
      <c r="D31" s="30"/>
      <c r="E31" s="30"/>
      <c r="R31" s="30"/>
      <c r="S31" s="30"/>
    </row>
    <row r="32" spans="1:19">
      <c r="A32" s="26" t="s">
        <v>178</v>
      </c>
      <c r="B32" s="55">
        <v>21.6</v>
      </c>
      <c r="C32" s="55">
        <v>23.5</v>
      </c>
      <c r="D32" s="30"/>
      <c r="E32" s="30"/>
      <c r="R32" s="30"/>
      <c r="S32" s="30"/>
    </row>
    <row r="33" spans="1:19">
      <c r="A33" s="26" t="s">
        <v>186</v>
      </c>
      <c r="B33" s="55">
        <v>23.4</v>
      </c>
      <c r="C33" s="55">
        <v>23.7</v>
      </c>
      <c r="D33" s="30"/>
      <c r="E33" s="30"/>
      <c r="R33" s="30"/>
      <c r="S33" s="30"/>
    </row>
    <row r="34" spans="1:19">
      <c r="A34" s="26" t="s">
        <v>192</v>
      </c>
      <c r="B34" s="55">
        <v>22.7</v>
      </c>
      <c r="C34" s="55">
        <v>24</v>
      </c>
      <c r="D34" s="30"/>
      <c r="E34" s="30"/>
      <c r="R34" s="30"/>
      <c r="S34" s="30"/>
    </row>
    <row r="35" spans="1:19">
      <c r="A35" s="26" t="s">
        <v>202</v>
      </c>
      <c r="B35" s="55">
        <v>20.7</v>
      </c>
      <c r="C35" s="55">
        <v>24.1</v>
      </c>
      <c r="D35" s="30"/>
      <c r="E35" s="30"/>
      <c r="R35" s="30"/>
      <c r="S35" s="30"/>
    </row>
    <row r="36" spans="1:19">
      <c r="A36" s="26" t="s">
        <v>138</v>
      </c>
      <c r="B36" s="55">
        <v>22.8</v>
      </c>
      <c r="C36" s="55">
        <v>24.4</v>
      </c>
      <c r="D36" s="30"/>
      <c r="E36" s="30"/>
      <c r="R36" s="30"/>
      <c r="S36" s="30"/>
    </row>
    <row r="37" spans="1:19">
      <c r="A37" s="26" t="s">
        <v>166</v>
      </c>
      <c r="B37" s="55">
        <v>25.7</v>
      </c>
      <c r="C37" s="55">
        <v>24.9</v>
      </c>
      <c r="D37" s="30"/>
      <c r="E37" s="30"/>
      <c r="R37" s="30"/>
      <c r="S37" s="30"/>
    </row>
    <row r="38" spans="1:19">
      <c r="A38" s="26" t="s">
        <v>184</v>
      </c>
      <c r="B38" s="55">
        <v>26.5</v>
      </c>
      <c r="C38" s="55">
        <v>24.9</v>
      </c>
      <c r="D38" s="30"/>
      <c r="E38" s="30"/>
      <c r="R38" s="30"/>
      <c r="S38" s="30"/>
    </row>
    <row r="39" spans="1:19">
      <c r="A39" s="26" t="s">
        <v>160</v>
      </c>
      <c r="B39" s="55">
        <v>29.2</v>
      </c>
      <c r="C39" s="55">
        <v>26</v>
      </c>
      <c r="D39" s="30"/>
      <c r="E39" s="30"/>
      <c r="R39" s="30"/>
      <c r="S39" s="30"/>
    </row>
    <row r="40" spans="1:19">
      <c r="A40" s="26" t="s">
        <v>198</v>
      </c>
      <c r="B40" s="55">
        <v>26.7</v>
      </c>
      <c r="C40" s="55">
        <v>26.4</v>
      </c>
      <c r="D40" s="30"/>
      <c r="E40" s="30"/>
      <c r="R40" s="30"/>
      <c r="S40" s="30"/>
    </row>
    <row r="41" spans="1:19">
      <c r="A41" s="26" t="s">
        <v>158</v>
      </c>
      <c r="B41" s="55">
        <v>30</v>
      </c>
      <c r="C41" s="55">
        <v>26.9</v>
      </c>
      <c r="D41" s="30"/>
      <c r="E41" s="30"/>
      <c r="R41" s="30"/>
      <c r="S41" s="30"/>
    </row>
    <row r="42" spans="1:19">
      <c r="A42" s="26" t="s">
        <v>140</v>
      </c>
      <c r="B42" s="55">
        <v>23.8</v>
      </c>
      <c r="C42" s="55">
        <v>28.3</v>
      </c>
      <c r="D42" s="30"/>
      <c r="E42" s="30"/>
      <c r="R42" s="30"/>
      <c r="S42" s="30"/>
    </row>
    <row r="43" spans="1:19">
      <c r="A43" s="26" t="s">
        <v>200</v>
      </c>
      <c r="B43" s="55">
        <v>25.1</v>
      </c>
      <c r="C43" s="55">
        <v>28.8</v>
      </c>
      <c r="D43" s="30"/>
      <c r="E43" s="30"/>
      <c r="R43" s="30"/>
      <c r="S43" s="30"/>
    </row>
    <row r="44" spans="1:19">
      <c r="A44" s="26" t="s">
        <v>172</v>
      </c>
      <c r="B44" s="55">
        <v>30.8</v>
      </c>
      <c r="C44" s="55">
        <v>30.1</v>
      </c>
      <c r="D44" s="30"/>
      <c r="E44" s="30"/>
      <c r="R44" s="30"/>
      <c r="S44" s="30"/>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BA65-CBCB-4B4B-B698-C3499A4D4934}">
  <dimension ref="A1:Z37"/>
  <sheetViews>
    <sheetView zoomScale="68" zoomScaleNormal="68" workbookViewId="0">
      <selection activeCell="A7" sqref="A7:A43"/>
    </sheetView>
  </sheetViews>
  <sheetFormatPr defaultColWidth="8.7109375" defaultRowHeight="15"/>
  <cols>
    <col min="1" max="16384" width="8.7109375" style="26"/>
  </cols>
  <sheetData>
    <row r="1" spans="1:26" s="53" customFormat="1">
      <c r="A1" s="53" t="s">
        <v>484</v>
      </c>
      <c r="B1" s="53" t="s">
        <v>485</v>
      </c>
      <c r="D1" s="26"/>
      <c r="E1" s="26"/>
    </row>
    <row r="2" spans="1:26">
      <c r="A2" s="26" t="s">
        <v>2</v>
      </c>
      <c r="B2" s="26" t="s">
        <v>486</v>
      </c>
    </row>
    <row r="3" spans="1:26">
      <c r="A3" s="26" t="s">
        <v>3</v>
      </c>
      <c r="B3" s="31" t="s">
        <v>487</v>
      </c>
    </row>
    <row r="4" spans="1:26">
      <c r="B4" s="31"/>
    </row>
    <row r="5" spans="1:26" s="28" customFormat="1">
      <c r="A5" s="27" t="s">
        <v>5</v>
      </c>
      <c r="B5" s="27" t="s">
        <v>488</v>
      </c>
      <c r="C5" s="27"/>
      <c r="F5" s="27"/>
      <c r="G5" s="27"/>
      <c r="H5" s="27"/>
      <c r="I5" s="27"/>
      <c r="J5" s="27"/>
      <c r="K5" s="27"/>
      <c r="L5" s="27"/>
      <c r="M5" s="27"/>
      <c r="N5" s="27"/>
      <c r="O5" s="27"/>
      <c r="P5" s="27"/>
      <c r="Q5" s="27"/>
      <c r="R5" s="27"/>
      <c r="S5" s="27"/>
      <c r="T5" s="27"/>
      <c r="U5" s="27"/>
      <c r="V5" s="27"/>
      <c r="W5" s="27"/>
      <c r="X5" s="27"/>
      <c r="Y5" s="27"/>
      <c r="Z5" s="27"/>
    </row>
    <row r="6" spans="1:26">
      <c r="A6" s="26" t="s">
        <v>128</v>
      </c>
      <c r="B6" s="26" t="s">
        <v>482</v>
      </c>
      <c r="C6" s="26" t="s">
        <v>483</v>
      </c>
    </row>
    <row r="7" spans="1:26">
      <c r="A7" s="30" t="s">
        <v>136</v>
      </c>
      <c r="B7" s="56">
        <v>2.27</v>
      </c>
      <c r="C7" s="56">
        <v>2.2599999999999998</v>
      </c>
      <c r="F7" s="30"/>
      <c r="G7" s="30"/>
    </row>
    <row r="8" spans="1:26">
      <c r="A8" s="30" t="s">
        <v>142</v>
      </c>
      <c r="B8" s="56">
        <v>3.52</v>
      </c>
      <c r="C8" s="56">
        <v>2.2799999999999998</v>
      </c>
      <c r="F8" s="30"/>
      <c r="G8" s="30"/>
    </row>
    <row r="9" spans="1:26">
      <c r="A9" s="30" t="s">
        <v>174</v>
      </c>
      <c r="B9" s="56">
        <v>2.87</v>
      </c>
      <c r="C9" s="56">
        <v>2.4700000000000002</v>
      </c>
      <c r="F9" s="30"/>
      <c r="G9" s="30"/>
    </row>
    <row r="10" spans="1:26">
      <c r="A10" s="30" t="s">
        <v>134</v>
      </c>
      <c r="B10" s="56">
        <v>2.11</v>
      </c>
      <c r="C10" s="56">
        <v>2.64</v>
      </c>
      <c r="F10" s="30"/>
      <c r="G10" s="30"/>
    </row>
    <row r="11" spans="1:26">
      <c r="A11" s="30" t="s">
        <v>156</v>
      </c>
      <c r="B11" s="56">
        <v>2.6</v>
      </c>
      <c r="C11" s="56">
        <v>2.89</v>
      </c>
      <c r="F11" s="30"/>
      <c r="G11" s="30"/>
    </row>
    <row r="12" spans="1:26">
      <c r="A12" s="30" t="s">
        <v>178</v>
      </c>
      <c r="B12" s="56">
        <v>3.78</v>
      </c>
      <c r="C12" s="56">
        <v>2.96</v>
      </c>
      <c r="F12" s="30"/>
      <c r="G12" s="30"/>
    </row>
    <row r="13" spans="1:26">
      <c r="A13" s="30" t="s">
        <v>184</v>
      </c>
      <c r="B13" s="56">
        <v>4.6500000000000004</v>
      </c>
      <c r="C13" s="56">
        <v>3.27</v>
      </c>
      <c r="F13" s="30"/>
      <c r="G13" s="30"/>
    </row>
    <row r="14" spans="1:26">
      <c r="A14" s="30" t="s">
        <v>168</v>
      </c>
      <c r="B14" s="56">
        <v>3.95</v>
      </c>
      <c r="C14" s="56">
        <v>3.3</v>
      </c>
      <c r="F14" s="30"/>
      <c r="G14" s="30"/>
    </row>
    <row r="15" spans="1:26">
      <c r="A15" s="30" t="s">
        <v>176</v>
      </c>
      <c r="B15" s="56">
        <v>3.58</v>
      </c>
      <c r="C15" s="56">
        <v>3.35</v>
      </c>
      <c r="F15" s="30"/>
      <c r="G15" s="30"/>
    </row>
    <row r="16" spans="1:26">
      <c r="A16" s="30" t="s">
        <v>204</v>
      </c>
      <c r="B16" s="56">
        <v>5.04</v>
      </c>
      <c r="C16" s="56">
        <v>3.36</v>
      </c>
      <c r="F16" s="30"/>
      <c r="G16" s="30"/>
    </row>
    <row r="17" spans="1:7">
      <c r="A17" s="30" t="s">
        <v>194</v>
      </c>
      <c r="B17" s="56">
        <v>4.38</v>
      </c>
      <c r="C17" s="56">
        <v>3.39</v>
      </c>
      <c r="F17" s="30"/>
      <c r="G17" s="30"/>
    </row>
    <row r="18" spans="1:7">
      <c r="A18" s="30" t="s">
        <v>200</v>
      </c>
      <c r="B18" s="56">
        <v>3.01</v>
      </c>
      <c r="C18" s="56">
        <v>3.4</v>
      </c>
      <c r="F18" s="30"/>
      <c r="G18" s="30"/>
    </row>
    <row r="19" spans="1:7">
      <c r="A19" s="30" t="s">
        <v>154</v>
      </c>
      <c r="B19" s="56">
        <v>3.66</v>
      </c>
      <c r="C19" s="56">
        <v>3.42</v>
      </c>
      <c r="F19" s="30"/>
      <c r="G19" s="30"/>
    </row>
    <row r="20" spans="1:7">
      <c r="A20" s="30" t="s">
        <v>164</v>
      </c>
      <c r="B20" s="56">
        <v>4.26</v>
      </c>
      <c r="C20" s="56">
        <v>3.66</v>
      </c>
      <c r="F20" s="30"/>
      <c r="G20" s="30"/>
    </row>
    <row r="21" spans="1:7">
      <c r="A21" s="30" t="s">
        <v>150</v>
      </c>
      <c r="B21" s="56">
        <v>3.09</v>
      </c>
      <c r="C21" s="56">
        <v>3.73</v>
      </c>
      <c r="F21" s="30"/>
      <c r="G21" s="30"/>
    </row>
    <row r="22" spans="1:7">
      <c r="A22" s="30" t="s">
        <v>202</v>
      </c>
      <c r="B22" s="56">
        <v>4.49</v>
      </c>
      <c r="C22" s="56">
        <v>3.77</v>
      </c>
      <c r="F22" s="30"/>
      <c r="G22" s="30"/>
    </row>
    <row r="23" spans="1:7">
      <c r="A23" s="30" t="s">
        <v>180</v>
      </c>
      <c r="B23" s="56">
        <v>3.8</v>
      </c>
      <c r="C23" s="56">
        <v>3.82</v>
      </c>
      <c r="F23" s="30"/>
      <c r="G23" s="30"/>
    </row>
    <row r="24" spans="1:7">
      <c r="A24" s="30" t="s">
        <v>158</v>
      </c>
      <c r="B24" s="56">
        <v>4.1500000000000004</v>
      </c>
      <c r="C24" s="56">
        <v>3.96</v>
      </c>
      <c r="F24" s="30"/>
      <c r="G24" s="30"/>
    </row>
    <row r="25" spans="1:7">
      <c r="A25" s="30" t="s">
        <v>190</v>
      </c>
      <c r="B25" s="56">
        <v>4.12</v>
      </c>
      <c r="C25" s="56">
        <v>3.98</v>
      </c>
      <c r="F25" s="30"/>
      <c r="G25" s="30"/>
    </row>
    <row r="26" spans="1:7">
      <c r="A26" s="30" t="s">
        <v>162</v>
      </c>
      <c r="B26" s="56">
        <v>4.6100000000000003</v>
      </c>
      <c r="C26" s="56">
        <v>4.08</v>
      </c>
      <c r="F26" s="30"/>
      <c r="G26" s="30"/>
    </row>
    <row r="27" spans="1:7">
      <c r="A27" s="30" t="s">
        <v>148</v>
      </c>
      <c r="B27" s="56">
        <v>4.0599999999999996</v>
      </c>
      <c r="C27" s="56">
        <v>4.21</v>
      </c>
      <c r="F27" s="30"/>
      <c r="G27" s="30"/>
    </row>
    <row r="28" spans="1:7">
      <c r="A28" s="30" t="s">
        <v>221</v>
      </c>
      <c r="B28" s="56">
        <v>4.26</v>
      </c>
      <c r="C28" s="56">
        <v>4.3600000000000003</v>
      </c>
      <c r="F28" s="30"/>
      <c r="G28" s="30"/>
    </row>
    <row r="29" spans="1:7">
      <c r="A29" s="26" t="s">
        <v>170</v>
      </c>
      <c r="B29" s="56">
        <v>5.6</v>
      </c>
      <c r="C29" s="56">
        <v>4.83</v>
      </c>
    </row>
    <row r="30" spans="1:7">
      <c r="A30" s="26" t="s">
        <v>172</v>
      </c>
      <c r="B30" s="56">
        <v>4.3600000000000003</v>
      </c>
      <c r="C30" s="56">
        <v>5.08</v>
      </c>
    </row>
    <row r="31" spans="1:7">
      <c r="A31" s="26" t="s">
        <v>166</v>
      </c>
      <c r="B31" s="56">
        <v>5.1100000000000003</v>
      </c>
      <c r="C31" s="56">
        <v>5.1100000000000003</v>
      </c>
    </row>
    <row r="32" spans="1:7">
      <c r="A32" s="26" t="s">
        <v>144</v>
      </c>
      <c r="B32" s="56">
        <v>4.6100000000000003</v>
      </c>
      <c r="C32" s="56">
        <v>5.14</v>
      </c>
    </row>
    <row r="33" spans="1:3">
      <c r="A33" s="26" t="s">
        <v>186</v>
      </c>
      <c r="B33" s="56">
        <v>5.72</v>
      </c>
      <c r="C33" s="56">
        <v>5.65</v>
      </c>
    </row>
    <row r="34" spans="1:3">
      <c r="A34" s="26" t="s">
        <v>192</v>
      </c>
      <c r="B34" s="56">
        <v>5.56</v>
      </c>
      <c r="C34" s="56">
        <v>5.76</v>
      </c>
    </row>
    <row r="35" spans="1:3">
      <c r="A35" s="26" t="s">
        <v>160</v>
      </c>
      <c r="B35" s="56">
        <v>5.51</v>
      </c>
      <c r="C35" s="56">
        <v>5.82</v>
      </c>
    </row>
    <row r="36" spans="1:3">
      <c r="A36" s="26" t="s">
        <v>196</v>
      </c>
      <c r="B36" s="56">
        <v>5.82</v>
      </c>
      <c r="C36" s="56">
        <v>6.05</v>
      </c>
    </row>
    <row r="37" spans="1:3">
      <c r="A37" s="26" t="s">
        <v>198</v>
      </c>
      <c r="B37" s="56">
        <v>9.16</v>
      </c>
      <c r="C37" s="56">
        <v>7.07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B804-A322-46DD-A88C-AC1B32A6A04F}">
  <dimension ref="A1:Z41"/>
  <sheetViews>
    <sheetView workbookViewId="0">
      <selection activeCell="B5" sqref="B5"/>
    </sheetView>
  </sheetViews>
  <sheetFormatPr defaultColWidth="9.140625" defaultRowHeight="15"/>
  <cols>
    <col min="1" max="16384" width="9.140625" style="4"/>
  </cols>
  <sheetData>
    <row r="1" spans="1:26" s="1" customFormat="1">
      <c r="A1" s="1" t="s">
        <v>206</v>
      </c>
      <c r="B1" s="1" t="s">
        <v>207</v>
      </c>
    </row>
    <row r="2" spans="1:26">
      <c r="A2" s="4" t="s">
        <v>2</v>
      </c>
      <c r="B2" s="4" t="s">
        <v>228</v>
      </c>
    </row>
    <row r="3" spans="1:26">
      <c r="A3" s="4" t="s">
        <v>3</v>
      </c>
      <c r="B3" s="4" t="s">
        <v>4</v>
      </c>
    </row>
    <row r="4" spans="1:26">
      <c r="B4" s="9" t="s">
        <v>233</v>
      </c>
    </row>
    <row r="5" spans="1:26">
      <c r="A5" s="16" t="s">
        <v>5</v>
      </c>
      <c r="B5" s="16" t="s">
        <v>229</v>
      </c>
      <c r="C5" s="16"/>
      <c r="D5" s="16"/>
      <c r="E5" s="16"/>
      <c r="F5" s="16"/>
      <c r="G5" s="16"/>
      <c r="H5" s="16"/>
      <c r="I5" s="16"/>
      <c r="J5" s="16"/>
      <c r="K5" s="16"/>
      <c r="L5" s="16"/>
      <c r="M5" s="16"/>
      <c r="N5" s="16"/>
      <c r="O5" s="16"/>
      <c r="P5" s="16"/>
      <c r="Q5" s="16"/>
      <c r="R5" s="16"/>
      <c r="S5" s="16"/>
      <c r="T5" s="16"/>
      <c r="U5" s="16"/>
      <c r="V5" s="16"/>
      <c r="W5" s="16"/>
      <c r="X5" s="16"/>
      <c r="Y5" s="16"/>
      <c r="Z5" s="16"/>
    </row>
    <row r="6" spans="1:26">
      <c r="A6" s="2" t="s">
        <v>7</v>
      </c>
      <c r="B6" s="2" t="s">
        <v>8</v>
      </c>
      <c r="C6" s="5" t="s">
        <v>10</v>
      </c>
      <c r="D6" s="2" t="s">
        <v>208</v>
      </c>
      <c r="E6" s="5" t="s">
        <v>129</v>
      </c>
    </row>
    <row r="7" spans="1:26">
      <c r="A7" s="2">
        <v>1988</v>
      </c>
      <c r="B7" s="2">
        <v>110.88800048828131</v>
      </c>
      <c r="C7" s="5">
        <v>108.432</v>
      </c>
      <c r="D7" s="2">
        <v>-3.872999906539917</v>
      </c>
      <c r="E7" s="5">
        <v>104.559</v>
      </c>
    </row>
    <row r="8" spans="1:26">
      <c r="A8" s="2">
        <v>1989</v>
      </c>
      <c r="B8" s="2">
        <v>111.0100021362305</v>
      </c>
      <c r="C8" s="5">
        <v>109.633</v>
      </c>
      <c r="D8" s="2">
        <v>-3.2070000171661381</v>
      </c>
      <c r="E8" s="5">
        <v>106.426</v>
      </c>
    </row>
    <row r="9" spans="1:26">
      <c r="A9" s="2">
        <v>1990</v>
      </c>
      <c r="B9" s="2">
        <v>111.3730010986328</v>
      </c>
      <c r="C9" s="5">
        <v>110.694</v>
      </c>
      <c r="D9" s="2">
        <v>-3.2090001106262211</v>
      </c>
      <c r="E9" s="5">
        <v>107.485</v>
      </c>
    </row>
    <row r="10" spans="1:26">
      <c r="A10" s="2">
        <v>1991</v>
      </c>
      <c r="B10" s="2">
        <v>111.0780029296875</v>
      </c>
      <c r="C10" s="5">
        <v>108.708</v>
      </c>
      <c r="D10" s="2">
        <v>-2.8849999904632568</v>
      </c>
      <c r="E10" s="5">
        <v>105.82299999999999</v>
      </c>
    </row>
    <row r="11" spans="1:26">
      <c r="A11" s="2">
        <v>1992</v>
      </c>
      <c r="B11" s="2">
        <v>109.93699645996089</v>
      </c>
      <c r="C11" s="5">
        <v>106.76300000000001</v>
      </c>
      <c r="D11" s="2">
        <v>-5.5890002250671387</v>
      </c>
      <c r="E11" s="5">
        <v>101.17400000000001</v>
      </c>
    </row>
    <row r="12" spans="1:26">
      <c r="A12" s="2">
        <v>1993</v>
      </c>
      <c r="B12" s="2">
        <v>111.23699951171881</v>
      </c>
      <c r="C12" s="5">
        <v>107.869</v>
      </c>
      <c r="D12" s="2">
        <v>-5.1079998016357422</v>
      </c>
      <c r="E12" s="5">
        <v>102.761</v>
      </c>
    </row>
    <row r="13" spans="1:26">
      <c r="A13" s="2">
        <v>1994</v>
      </c>
      <c r="B13" s="2">
        <v>118.572998046875</v>
      </c>
      <c r="C13" s="5">
        <v>115.542</v>
      </c>
      <c r="D13" s="2">
        <v>-6.685999870300293</v>
      </c>
      <c r="E13" s="5">
        <v>108.85599999999999</v>
      </c>
    </row>
    <row r="14" spans="1:26">
      <c r="A14" s="2">
        <v>1995</v>
      </c>
      <c r="B14" s="2">
        <v>124.90000152587891</v>
      </c>
      <c r="C14" s="5">
        <v>122.143</v>
      </c>
      <c r="D14" s="2">
        <v>-6.8779997825622559</v>
      </c>
      <c r="E14" s="5">
        <v>115.265</v>
      </c>
    </row>
    <row r="15" spans="1:26">
      <c r="A15" s="2">
        <v>1996</v>
      </c>
      <c r="B15" s="2">
        <v>130.74699401855469</v>
      </c>
      <c r="C15" s="5">
        <v>127.78400000000001</v>
      </c>
      <c r="D15" s="2">
        <v>-6.8340001106262207</v>
      </c>
      <c r="E15" s="5">
        <v>120.95</v>
      </c>
    </row>
    <row r="16" spans="1:26">
      <c r="A16" s="2">
        <v>1997</v>
      </c>
      <c r="B16" s="2">
        <v>135.5679931640625</v>
      </c>
      <c r="C16" s="5">
        <v>132.858</v>
      </c>
      <c r="D16" s="2">
        <v>-9.1850004196166992</v>
      </c>
      <c r="E16" s="5">
        <v>123.673</v>
      </c>
    </row>
    <row r="17" spans="1:5">
      <c r="A17" s="2">
        <v>1998</v>
      </c>
      <c r="B17" s="2">
        <v>138.38800048828131</v>
      </c>
      <c r="C17" s="5">
        <v>135.34100000000001</v>
      </c>
      <c r="D17" s="2">
        <v>-7.4800000190734863</v>
      </c>
      <c r="E17" s="5">
        <v>127.861</v>
      </c>
    </row>
    <row r="18" spans="1:5">
      <c r="A18" s="2">
        <v>1999</v>
      </c>
      <c r="B18" s="2">
        <v>139.51499938964841</v>
      </c>
      <c r="C18" s="5">
        <v>135.316</v>
      </c>
      <c r="D18" s="2">
        <v>-5.2750000953674316</v>
      </c>
      <c r="E18" s="5">
        <v>130.041</v>
      </c>
    </row>
    <row r="19" spans="1:5">
      <c r="A19" s="2">
        <v>2000</v>
      </c>
      <c r="B19" s="2">
        <v>147.11700439453131</v>
      </c>
      <c r="C19" s="5">
        <v>142.46199999999999</v>
      </c>
      <c r="D19" s="2">
        <v>-7.2699999809265137</v>
      </c>
      <c r="E19" s="5">
        <v>135.19200000000001</v>
      </c>
    </row>
    <row r="20" spans="1:5">
      <c r="A20" s="2">
        <v>2001</v>
      </c>
      <c r="B20" s="2">
        <v>151.51899719238281</v>
      </c>
      <c r="C20" s="5">
        <v>146.727</v>
      </c>
      <c r="D20" s="2">
        <v>-6.1999998092651367</v>
      </c>
      <c r="E20" s="5">
        <v>140.52699999999999</v>
      </c>
    </row>
    <row r="21" spans="1:5">
      <c r="A21" s="2">
        <v>2002</v>
      </c>
      <c r="B21" s="2">
        <v>157.11700439453131</v>
      </c>
      <c r="C21" s="5">
        <v>153.42400000000001</v>
      </c>
      <c r="D21" s="2">
        <v>-5.745999813079834</v>
      </c>
      <c r="E21" s="5">
        <v>147.678</v>
      </c>
    </row>
    <row r="22" spans="1:5">
      <c r="A22" s="2">
        <v>2003</v>
      </c>
      <c r="B22" s="2">
        <v>164.4779968261719</v>
      </c>
      <c r="C22" s="5">
        <v>160.03</v>
      </c>
      <c r="D22" s="2">
        <v>-6.7709999084472656</v>
      </c>
      <c r="E22" s="5">
        <v>153.25899999999999</v>
      </c>
    </row>
    <row r="23" spans="1:5">
      <c r="A23" s="2">
        <v>2004</v>
      </c>
      <c r="B23" s="2">
        <v>172.70799255371091</v>
      </c>
      <c r="C23" s="5">
        <v>171.00200000000001</v>
      </c>
      <c r="D23" s="2">
        <v>-7.7529997825622559</v>
      </c>
      <c r="E23" s="5">
        <v>163.249</v>
      </c>
    </row>
    <row r="24" spans="1:5">
      <c r="A24" s="2">
        <v>2005</v>
      </c>
      <c r="B24" s="2">
        <v>179.8760070800781</v>
      </c>
      <c r="C24" s="5">
        <v>180.20500000000001</v>
      </c>
      <c r="D24" s="2">
        <v>-10.09500026702881</v>
      </c>
      <c r="E24" s="5">
        <v>170.11</v>
      </c>
    </row>
    <row r="25" spans="1:5">
      <c r="A25" s="2">
        <v>2006</v>
      </c>
      <c r="B25" s="2">
        <v>185.90800476074219</v>
      </c>
      <c r="C25" s="5">
        <v>185.792</v>
      </c>
      <c r="D25" s="2">
        <v>-11.940999984741209</v>
      </c>
      <c r="E25" s="5">
        <v>173.851</v>
      </c>
    </row>
    <row r="26" spans="1:5">
      <c r="A26" s="2">
        <v>2007</v>
      </c>
      <c r="B26" s="2">
        <v>191.05999755859381</v>
      </c>
      <c r="C26" s="5">
        <v>190.35900000000001</v>
      </c>
      <c r="D26" s="2">
        <v>-12.14299964904785</v>
      </c>
      <c r="E26" s="5">
        <v>178.21600000000001</v>
      </c>
    </row>
    <row r="27" spans="1:5">
      <c r="A27" s="2">
        <v>2008</v>
      </c>
      <c r="B27" s="2">
        <v>197.2359924316406</v>
      </c>
      <c r="C27" s="5">
        <v>200.995</v>
      </c>
      <c r="D27" s="2">
        <v>-14.76500034332275</v>
      </c>
      <c r="E27" s="5">
        <v>186.23</v>
      </c>
    </row>
    <row r="28" spans="1:5">
      <c r="A28" s="2">
        <v>2009</v>
      </c>
      <c r="B28" s="2">
        <v>194.843994140625</v>
      </c>
      <c r="C28" s="5">
        <v>197.374</v>
      </c>
      <c r="D28" s="2">
        <v>-13.1269998550415</v>
      </c>
      <c r="E28" s="5">
        <v>184.24700000000001</v>
      </c>
    </row>
    <row r="29" spans="1:5">
      <c r="A29" s="2">
        <v>2010</v>
      </c>
      <c r="B29" s="2">
        <v>194.3070068359375</v>
      </c>
      <c r="C29" s="5">
        <v>194.30699999999999</v>
      </c>
      <c r="D29" s="2">
        <v>-7.8520002365112296</v>
      </c>
      <c r="E29" s="5">
        <v>186.45500000000001</v>
      </c>
    </row>
    <row r="30" spans="1:5">
      <c r="A30" s="2">
        <v>2011</v>
      </c>
      <c r="B30" s="2">
        <v>197.2279968261719</v>
      </c>
      <c r="C30" s="5">
        <v>201.68100000000001</v>
      </c>
      <c r="D30" s="2">
        <v>-9.9370002746582031</v>
      </c>
      <c r="E30" s="5">
        <v>191.744</v>
      </c>
    </row>
    <row r="31" spans="1:5">
      <c r="A31" s="2">
        <v>2012</v>
      </c>
      <c r="B31" s="2">
        <v>201.58799743652341</v>
      </c>
      <c r="C31" s="5">
        <v>207.10400000000001</v>
      </c>
      <c r="D31" s="2">
        <v>-9.3629999160766602</v>
      </c>
      <c r="E31" s="5">
        <v>197.74100000000001</v>
      </c>
    </row>
    <row r="32" spans="1:5">
      <c r="A32" s="2">
        <v>2013</v>
      </c>
      <c r="B32" s="2">
        <v>206.2409973144531</v>
      </c>
      <c r="C32" s="5">
        <v>209.13499999999999</v>
      </c>
      <c r="D32" s="2">
        <v>-8.8850002288818359</v>
      </c>
      <c r="E32" s="5">
        <v>200.25</v>
      </c>
    </row>
    <row r="33" spans="1:5">
      <c r="A33" s="2">
        <v>2014</v>
      </c>
      <c r="B33" s="2">
        <v>211.59100341796881</v>
      </c>
      <c r="C33" s="5">
        <v>221.94800000000001</v>
      </c>
      <c r="D33" s="2">
        <v>-9.430999755859375</v>
      </c>
      <c r="E33" s="5">
        <v>212.517</v>
      </c>
    </row>
    <row r="34" spans="1:5">
      <c r="A34" s="2">
        <v>2015</v>
      </c>
      <c r="B34" s="2">
        <v>219.4989929199219</v>
      </c>
      <c r="C34" s="5">
        <v>230.24600000000001</v>
      </c>
      <c r="D34" s="2">
        <v>-10.314999580383301</v>
      </c>
      <c r="E34" s="5">
        <v>219.93100000000001</v>
      </c>
    </row>
    <row r="35" spans="1:5">
      <c r="A35" s="2">
        <v>2016</v>
      </c>
      <c r="B35" s="2">
        <v>227.66900634765631</v>
      </c>
      <c r="C35" s="5">
        <v>237.24100000000001</v>
      </c>
      <c r="D35" s="2">
        <v>-9.0069999694824219</v>
      </c>
      <c r="E35" s="5">
        <v>228.23400000000001</v>
      </c>
    </row>
    <row r="36" spans="1:5">
      <c r="A36" s="2">
        <v>2017</v>
      </c>
      <c r="B36" s="2">
        <v>236.05900573730469</v>
      </c>
      <c r="C36" s="5">
        <v>247.52</v>
      </c>
      <c r="D36" s="2">
        <v>-9.5249996185302734</v>
      </c>
      <c r="E36" s="5">
        <v>237.995</v>
      </c>
    </row>
    <row r="37" spans="1:5">
      <c r="A37" s="2">
        <v>2018</v>
      </c>
      <c r="B37" s="2">
        <v>243.6889953613281</v>
      </c>
      <c r="C37" s="5">
        <v>259.22800000000001</v>
      </c>
      <c r="D37" s="2">
        <v>-11.34899997711182</v>
      </c>
      <c r="E37" s="5">
        <v>247.87899999999999</v>
      </c>
    </row>
    <row r="38" spans="1:5">
      <c r="A38" s="2">
        <v>2019</v>
      </c>
      <c r="B38" s="2">
        <v>252.55000305175781</v>
      </c>
      <c r="C38" s="5">
        <v>266.68799999999999</v>
      </c>
      <c r="D38" s="2">
        <v>-10.99600028991699</v>
      </c>
      <c r="E38" s="5">
        <v>255.69200000000001</v>
      </c>
    </row>
    <row r="39" spans="1:5">
      <c r="A39" s="2">
        <v>2020</v>
      </c>
      <c r="B39" s="2">
        <v>258.77899169921881</v>
      </c>
      <c r="C39" s="5">
        <v>274.786</v>
      </c>
      <c r="D39" s="2">
        <v>-8.2799997329711914</v>
      </c>
      <c r="E39" s="5">
        <v>266.50599999999997</v>
      </c>
    </row>
    <row r="40" spans="1:5">
      <c r="A40" s="2">
        <v>2021</v>
      </c>
      <c r="B40" s="2">
        <v>259.93701171875</v>
      </c>
      <c r="C40" s="5">
        <v>272.31200000000001</v>
      </c>
      <c r="D40" s="2">
        <v>-7.0900001525878906</v>
      </c>
      <c r="E40" s="5">
        <v>265.22199999999998</v>
      </c>
    </row>
    <row r="41" spans="1:5">
      <c r="A41" s="2">
        <v>2022</v>
      </c>
      <c r="B41" s="2">
        <v>273.63800048828131</v>
      </c>
      <c r="C41" s="5">
        <v>286.59399999999999</v>
      </c>
      <c r="D41" s="2">
        <v>-9.0659999847412109</v>
      </c>
      <c r="E41" s="5">
        <v>277.52800000000002</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345F-3415-4891-9F66-7FF668C1BE2D}">
  <dimension ref="A1:AB76"/>
  <sheetViews>
    <sheetView zoomScale="69" zoomScaleNormal="69" workbookViewId="0">
      <selection activeCell="A7" sqref="A7:A43"/>
    </sheetView>
  </sheetViews>
  <sheetFormatPr defaultColWidth="8.7109375" defaultRowHeight="15"/>
  <cols>
    <col min="1" max="16384" width="8.7109375" style="26"/>
  </cols>
  <sheetData>
    <row r="1" spans="1:28" s="53" customFormat="1">
      <c r="A1" s="53" t="s">
        <v>489</v>
      </c>
      <c r="B1" s="53" t="s">
        <v>490</v>
      </c>
    </row>
    <row r="2" spans="1:28">
      <c r="A2" s="26" t="s">
        <v>2</v>
      </c>
      <c r="B2" s="31" t="s">
        <v>491</v>
      </c>
    </row>
    <row r="3" spans="1:28">
      <c r="A3" s="26" t="s">
        <v>3</v>
      </c>
      <c r="B3" s="31" t="s">
        <v>492</v>
      </c>
    </row>
    <row r="4" spans="1:28">
      <c r="B4" s="31"/>
    </row>
    <row r="5" spans="1:28" s="28" customFormat="1">
      <c r="A5" s="27" t="s">
        <v>5</v>
      </c>
      <c r="B5" s="27"/>
      <c r="C5" s="27"/>
      <c r="D5" s="27"/>
      <c r="E5" s="27"/>
      <c r="F5" s="27"/>
      <c r="G5" s="27"/>
      <c r="H5" s="27"/>
      <c r="I5" s="27"/>
      <c r="J5" s="27"/>
      <c r="K5" s="27"/>
      <c r="L5" s="27"/>
      <c r="M5" s="27"/>
      <c r="N5" s="27"/>
      <c r="O5" s="27"/>
      <c r="P5" s="27"/>
      <c r="Q5" s="27"/>
      <c r="R5" s="27"/>
      <c r="S5" s="27"/>
      <c r="T5" s="27"/>
      <c r="U5" s="27"/>
      <c r="V5" s="27"/>
      <c r="W5" s="27"/>
      <c r="X5" s="27"/>
      <c r="Y5" s="27"/>
      <c r="Z5" s="27"/>
    </row>
    <row r="6" spans="1:28">
      <c r="A6" s="26" t="s">
        <v>215</v>
      </c>
      <c r="B6" s="26" t="s">
        <v>184</v>
      </c>
      <c r="C6" s="26" t="s">
        <v>178</v>
      </c>
      <c r="D6" s="26" t="s">
        <v>194</v>
      </c>
      <c r="E6" s="26" t="s">
        <v>172</v>
      </c>
      <c r="F6" s="26" t="s">
        <v>168</v>
      </c>
      <c r="G6" s="26" t="s">
        <v>192</v>
      </c>
      <c r="H6" s="26" t="s">
        <v>196</v>
      </c>
    </row>
    <row r="7" spans="1:28">
      <c r="A7" s="30">
        <v>1985</v>
      </c>
      <c r="B7" s="56">
        <v>32.880000000000003</v>
      </c>
      <c r="C7" s="56">
        <v>80.290000000000006</v>
      </c>
      <c r="D7" s="56">
        <v>24.09</v>
      </c>
      <c r="E7" s="56">
        <v>7.29</v>
      </c>
      <c r="F7" s="56">
        <v>35.6</v>
      </c>
      <c r="G7" s="56">
        <v>32.68</v>
      </c>
      <c r="H7" s="56">
        <v>53.03</v>
      </c>
      <c r="I7" s="30"/>
      <c r="V7" s="30"/>
      <c r="W7" s="30"/>
      <c r="X7" s="30"/>
      <c r="Y7" s="30"/>
      <c r="Z7" s="30"/>
      <c r="AA7" s="30"/>
      <c r="AB7" s="30"/>
    </row>
    <row r="8" spans="1:28">
      <c r="A8" s="30">
        <v>1986</v>
      </c>
      <c r="B8" s="56">
        <v>65.38</v>
      </c>
      <c r="C8" s="56">
        <v>89.26</v>
      </c>
      <c r="D8" s="56">
        <v>19.71</v>
      </c>
      <c r="E8" s="56">
        <v>11.92</v>
      </c>
      <c r="F8" s="56">
        <v>72.59</v>
      </c>
      <c r="G8" s="56">
        <v>42.1</v>
      </c>
      <c r="H8" s="56">
        <v>55.42</v>
      </c>
      <c r="I8" s="30"/>
      <c r="V8" s="30"/>
      <c r="W8" s="30"/>
      <c r="X8" s="30"/>
      <c r="Y8" s="30"/>
      <c r="Z8" s="30"/>
      <c r="AA8" s="30"/>
      <c r="AB8" s="30"/>
    </row>
    <row r="9" spans="1:28">
      <c r="A9" s="30">
        <v>1987</v>
      </c>
      <c r="B9" s="56">
        <v>81.459999999999994</v>
      </c>
      <c r="C9" s="56">
        <v>94.04</v>
      </c>
      <c r="D9" s="56">
        <v>18.59</v>
      </c>
      <c r="E9" s="56">
        <v>22.33</v>
      </c>
      <c r="F9" s="56">
        <v>38.770000000000003</v>
      </c>
      <c r="G9" s="56">
        <v>38.46</v>
      </c>
      <c r="H9" s="56">
        <v>52.15</v>
      </c>
      <c r="I9" s="30"/>
      <c r="V9" s="30"/>
      <c r="W9" s="30"/>
      <c r="X9" s="30"/>
      <c r="Y9" s="30"/>
      <c r="Z9" s="30"/>
      <c r="AA9" s="30"/>
      <c r="AB9" s="30"/>
    </row>
    <row r="10" spans="1:28">
      <c r="A10" s="30">
        <v>1988</v>
      </c>
      <c r="B10" s="56">
        <v>58.29</v>
      </c>
      <c r="C10" s="56">
        <v>88.07</v>
      </c>
      <c r="D10" s="56">
        <v>23.27</v>
      </c>
      <c r="E10" s="56">
        <v>47.27</v>
      </c>
      <c r="F10" s="56">
        <v>29.77</v>
      </c>
      <c r="G10" s="56">
        <v>48.16</v>
      </c>
      <c r="H10" s="56">
        <v>53.09</v>
      </c>
      <c r="I10" s="30"/>
      <c r="V10" s="30"/>
      <c r="W10" s="30"/>
      <c r="X10" s="30"/>
      <c r="Y10" s="30"/>
      <c r="Z10" s="30"/>
      <c r="AA10" s="30"/>
      <c r="AB10" s="30"/>
    </row>
    <row r="11" spans="1:28">
      <c r="A11" s="30">
        <v>1989</v>
      </c>
      <c r="B11" s="56">
        <v>46.8</v>
      </c>
      <c r="C11" s="56">
        <v>96.17</v>
      </c>
      <c r="D11" s="56">
        <v>35.78</v>
      </c>
      <c r="E11" s="56">
        <v>56.9</v>
      </c>
      <c r="F11" s="56">
        <v>30.71</v>
      </c>
      <c r="G11" s="56">
        <v>54.71</v>
      </c>
      <c r="H11" s="56">
        <v>59.95</v>
      </c>
      <c r="I11" s="30"/>
      <c r="V11" s="30"/>
      <c r="W11" s="30"/>
      <c r="X11" s="30"/>
      <c r="Y11" s="30"/>
      <c r="Z11" s="30"/>
      <c r="AA11" s="30"/>
      <c r="AB11" s="30"/>
    </row>
    <row r="12" spans="1:28">
      <c r="A12" s="30">
        <v>1990</v>
      </c>
      <c r="B12" s="56">
        <v>34.659999999999997</v>
      </c>
      <c r="C12" s="56">
        <v>77.23</v>
      </c>
      <c r="D12" s="56">
        <v>28.26</v>
      </c>
      <c r="E12" s="56">
        <v>38.93</v>
      </c>
      <c r="F12" s="56">
        <v>19.39</v>
      </c>
      <c r="G12" s="56">
        <v>35.14</v>
      </c>
      <c r="H12" s="56">
        <v>51.88</v>
      </c>
      <c r="I12" s="30"/>
      <c r="V12" s="30"/>
      <c r="W12" s="30"/>
      <c r="X12" s="30"/>
      <c r="Y12" s="30"/>
      <c r="Z12" s="30"/>
      <c r="AA12" s="30"/>
      <c r="AB12" s="30"/>
    </row>
    <row r="13" spans="1:28">
      <c r="A13" s="30">
        <v>1991</v>
      </c>
      <c r="B13" s="56">
        <v>44.43</v>
      </c>
      <c r="C13" s="56">
        <v>83.34</v>
      </c>
      <c r="D13" s="56">
        <v>32.17</v>
      </c>
      <c r="E13" s="56">
        <v>29.17</v>
      </c>
      <c r="F13" s="56">
        <v>33.450000000000003</v>
      </c>
      <c r="G13" s="56">
        <v>35.39</v>
      </c>
      <c r="H13" s="56">
        <v>67.55</v>
      </c>
      <c r="I13" s="30"/>
      <c r="V13" s="30"/>
      <c r="W13" s="30"/>
      <c r="X13" s="30"/>
      <c r="Y13" s="30"/>
      <c r="Z13" s="30"/>
      <c r="AA13" s="30"/>
      <c r="AB13" s="30"/>
    </row>
    <row r="14" spans="1:28">
      <c r="A14" s="30">
        <v>1992</v>
      </c>
      <c r="B14" s="56">
        <v>41.52</v>
      </c>
      <c r="C14" s="56">
        <v>77.31</v>
      </c>
      <c r="D14" s="56">
        <v>21.25</v>
      </c>
      <c r="E14" s="56">
        <v>30.28</v>
      </c>
      <c r="F14" s="56">
        <v>36.79</v>
      </c>
      <c r="G14" s="56">
        <v>27.46</v>
      </c>
      <c r="H14" s="56">
        <v>69.72</v>
      </c>
      <c r="I14" s="30"/>
      <c r="V14" s="30"/>
      <c r="W14" s="30"/>
      <c r="X14" s="30"/>
      <c r="Y14" s="30"/>
      <c r="Z14" s="30"/>
      <c r="AA14" s="30"/>
      <c r="AB14" s="30"/>
    </row>
    <row r="15" spans="1:28">
      <c r="A15" s="30">
        <v>1993</v>
      </c>
      <c r="B15" s="56">
        <v>65.5</v>
      </c>
      <c r="C15" s="56">
        <v>103.18</v>
      </c>
      <c r="D15" s="56">
        <v>27.89</v>
      </c>
      <c r="E15" s="56">
        <v>35.549999999999997</v>
      </c>
      <c r="F15" s="56">
        <v>54.77</v>
      </c>
      <c r="G15" s="56">
        <v>47.2</v>
      </c>
      <c r="H15" s="56">
        <v>76.56</v>
      </c>
      <c r="I15" s="30"/>
      <c r="V15" s="30"/>
      <c r="W15" s="30"/>
      <c r="X15" s="30"/>
      <c r="Y15" s="30"/>
      <c r="Z15" s="30"/>
      <c r="AA15" s="30"/>
      <c r="AB15" s="30"/>
    </row>
    <row r="16" spans="1:28">
      <c r="A16" s="30">
        <v>1994</v>
      </c>
      <c r="B16" s="56">
        <v>67.8</v>
      </c>
      <c r="C16" s="56">
        <v>99.58</v>
      </c>
      <c r="D16" s="56">
        <v>30.1</v>
      </c>
      <c r="E16" s="56">
        <v>41.37</v>
      </c>
      <c r="F16" s="56">
        <v>49.02</v>
      </c>
      <c r="G16" s="56">
        <v>52.07</v>
      </c>
      <c r="H16" s="56">
        <v>70.5</v>
      </c>
      <c r="I16" s="30"/>
      <c r="V16" s="30"/>
      <c r="W16" s="30"/>
      <c r="X16" s="30"/>
      <c r="Y16" s="30"/>
      <c r="Z16" s="30"/>
      <c r="AA16" s="30"/>
      <c r="AB16" s="30"/>
    </row>
    <row r="17" spans="1:28">
      <c r="A17" s="30">
        <v>1995</v>
      </c>
      <c r="B17" s="56">
        <v>66.61</v>
      </c>
      <c r="C17" s="56">
        <v>111.21</v>
      </c>
      <c r="D17" s="56">
        <v>30.39</v>
      </c>
      <c r="E17" s="56">
        <v>32.11</v>
      </c>
      <c r="F17" s="56">
        <v>49.08</v>
      </c>
      <c r="G17" s="56">
        <v>64.55</v>
      </c>
      <c r="H17" s="56">
        <v>91</v>
      </c>
      <c r="I17" s="30"/>
      <c r="V17" s="30"/>
      <c r="W17" s="30"/>
      <c r="X17" s="30"/>
      <c r="Y17" s="30"/>
      <c r="Z17" s="30"/>
      <c r="AA17" s="30"/>
      <c r="AB17" s="30"/>
    </row>
    <row r="18" spans="1:28">
      <c r="A18" s="30">
        <v>1996</v>
      </c>
      <c r="B18" s="56">
        <v>77.86</v>
      </c>
      <c r="C18" s="56">
        <v>139.97</v>
      </c>
      <c r="D18" s="56">
        <v>37.880000000000003</v>
      </c>
      <c r="E18" s="56">
        <v>22.8</v>
      </c>
      <c r="F18" s="56">
        <v>54.59</v>
      </c>
      <c r="G18" s="56">
        <v>82.39</v>
      </c>
      <c r="H18" s="56">
        <v>105.05</v>
      </c>
      <c r="I18" s="30"/>
      <c r="V18" s="30"/>
      <c r="W18" s="30"/>
      <c r="X18" s="30"/>
      <c r="Y18" s="30"/>
      <c r="Z18" s="30"/>
      <c r="AA18" s="30"/>
      <c r="AB18" s="30"/>
    </row>
    <row r="19" spans="1:28">
      <c r="A19" s="30">
        <v>1997</v>
      </c>
      <c r="B19" s="56">
        <v>67.900000000000006</v>
      </c>
      <c r="C19" s="56">
        <v>154.28</v>
      </c>
      <c r="D19" s="56">
        <v>54.04</v>
      </c>
      <c r="E19" s="56">
        <v>7.35</v>
      </c>
      <c r="F19" s="56">
        <v>46.17</v>
      </c>
      <c r="G19" s="56">
        <v>98.72</v>
      </c>
      <c r="H19" s="56">
        <v>125.56</v>
      </c>
      <c r="I19" s="30"/>
      <c r="V19" s="30"/>
      <c r="W19" s="30"/>
      <c r="X19" s="30"/>
      <c r="Y19" s="30"/>
      <c r="Z19" s="30"/>
      <c r="AA19" s="30"/>
      <c r="AB19" s="30"/>
    </row>
    <row r="20" spans="1:28">
      <c r="A20" s="30">
        <v>1998</v>
      </c>
      <c r="B20" s="56">
        <v>82.3</v>
      </c>
      <c r="C20" s="56">
        <v>170.65</v>
      </c>
      <c r="D20" s="56">
        <v>55.86</v>
      </c>
      <c r="E20" s="56">
        <v>29.89</v>
      </c>
      <c r="F20" s="56">
        <v>44.08</v>
      </c>
      <c r="G20" s="56">
        <v>102.92</v>
      </c>
      <c r="H20" s="56">
        <v>142.59</v>
      </c>
      <c r="I20" s="30"/>
      <c r="V20" s="30"/>
      <c r="W20" s="30"/>
      <c r="X20" s="30"/>
      <c r="Y20" s="30"/>
      <c r="Z20" s="30"/>
      <c r="AA20" s="30"/>
      <c r="AB20" s="30"/>
    </row>
    <row r="21" spans="1:28">
      <c r="A21" s="30">
        <v>1999</v>
      </c>
      <c r="B21" s="56">
        <v>109.87</v>
      </c>
      <c r="C21" s="56">
        <v>213.48</v>
      </c>
      <c r="D21" s="56">
        <v>54.76</v>
      </c>
      <c r="E21" s="56">
        <v>61.53</v>
      </c>
      <c r="F21" s="56">
        <v>48.25</v>
      </c>
      <c r="G21" s="56">
        <v>136.19999999999999</v>
      </c>
      <c r="H21" s="56">
        <v>153.43</v>
      </c>
      <c r="I21" s="30"/>
      <c r="V21" s="30"/>
      <c r="W21" s="30"/>
      <c r="X21" s="30"/>
      <c r="Y21" s="30"/>
      <c r="Z21" s="30"/>
      <c r="AA21" s="30"/>
      <c r="AB21" s="30"/>
    </row>
    <row r="22" spans="1:28">
      <c r="A22" s="30">
        <v>2000</v>
      </c>
      <c r="B22" s="56">
        <v>89.65</v>
      </c>
      <c r="C22" s="56">
        <v>103.5</v>
      </c>
      <c r="D22" s="56">
        <v>68.12</v>
      </c>
      <c r="E22" s="56">
        <v>29.72</v>
      </c>
      <c r="F22" s="56">
        <v>35.369999999999997</v>
      </c>
      <c r="G22" s="56">
        <v>124.92</v>
      </c>
      <c r="H22" s="56">
        <v>147.38</v>
      </c>
      <c r="I22" s="30"/>
      <c r="V22" s="30"/>
      <c r="W22" s="30"/>
      <c r="X22" s="30"/>
      <c r="Y22" s="30"/>
      <c r="Z22" s="30"/>
      <c r="AA22" s="30"/>
      <c r="AB22" s="30"/>
    </row>
    <row r="23" spans="1:28">
      <c r="A23" s="30">
        <v>2001</v>
      </c>
      <c r="B23" s="56">
        <v>98.89</v>
      </c>
      <c r="C23" s="56">
        <v>83.26</v>
      </c>
      <c r="D23" s="56">
        <v>51.67</v>
      </c>
      <c r="E23" s="56">
        <v>42.71</v>
      </c>
      <c r="F23" s="56">
        <v>33.08</v>
      </c>
      <c r="G23" s="56">
        <v>97.57</v>
      </c>
      <c r="H23" s="56">
        <v>132.15</v>
      </c>
      <c r="I23" s="30"/>
      <c r="V23" s="30"/>
      <c r="W23" s="30"/>
      <c r="X23" s="30"/>
      <c r="Y23" s="30"/>
      <c r="Z23" s="30"/>
      <c r="AA23" s="30"/>
      <c r="AB23" s="30"/>
    </row>
    <row r="24" spans="1:28">
      <c r="A24" s="30">
        <v>2002</v>
      </c>
      <c r="B24" s="56">
        <v>96.08</v>
      </c>
      <c r="C24" s="56">
        <v>116.83</v>
      </c>
      <c r="D24" s="56">
        <v>42.96</v>
      </c>
      <c r="E24" s="56">
        <v>39.97</v>
      </c>
      <c r="F24" s="56">
        <v>32.659999999999997</v>
      </c>
      <c r="G24" s="56">
        <v>67.12</v>
      </c>
      <c r="H24" s="56">
        <v>101.15</v>
      </c>
      <c r="I24" s="30"/>
      <c r="V24" s="30"/>
      <c r="W24" s="30"/>
      <c r="X24" s="30"/>
      <c r="Y24" s="30"/>
      <c r="Z24" s="30"/>
      <c r="AA24" s="30"/>
      <c r="AB24" s="30"/>
    </row>
    <row r="25" spans="1:28">
      <c r="A25" s="30">
        <v>2003</v>
      </c>
      <c r="B25" s="56">
        <v>125.25</v>
      </c>
      <c r="C25" s="56">
        <v>101.64</v>
      </c>
      <c r="D25" s="56">
        <v>55.77</v>
      </c>
      <c r="E25" s="56">
        <v>46.88</v>
      </c>
      <c r="F25" s="56">
        <v>37.450000000000003</v>
      </c>
      <c r="G25" s="56">
        <v>86.7</v>
      </c>
      <c r="H25" s="56">
        <v>124.53</v>
      </c>
      <c r="I25" s="30"/>
      <c r="V25" s="30"/>
      <c r="W25" s="30"/>
      <c r="X25" s="30"/>
      <c r="Y25" s="30"/>
      <c r="Z25" s="30"/>
      <c r="AA25" s="30"/>
      <c r="AB25" s="30"/>
    </row>
    <row r="26" spans="1:28">
      <c r="A26" s="30">
        <v>2004</v>
      </c>
      <c r="B26" s="56">
        <v>126.38</v>
      </c>
      <c r="C26" s="56">
        <v>114.69</v>
      </c>
      <c r="D26" s="56">
        <v>60.21</v>
      </c>
      <c r="E26" s="56">
        <v>54</v>
      </c>
      <c r="F26" s="56">
        <v>42.09</v>
      </c>
      <c r="G26" s="56"/>
      <c r="H26" s="56">
        <v>133.61000000000001</v>
      </c>
      <c r="I26" s="30"/>
      <c r="V26" s="30"/>
      <c r="W26" s="30"/>
      <c r="X26" s="30"/>
      <c r="Y26" s="30"/>
      <c r="Z26" s="30"/>
      <c r="AA26" s="30"/>
      <c r="AB26" s="30"/>
    </row>
    <row r="27" spans="1:28">
      <c r="A27" s="30">
        <v>2005</v>
      </c>
      <c r="B27" s="56">
        <v>115.63</v>
      </c>
      <c r="C27" s="56">
        <v>126.35</v>
      </c>
      <c r="D27" s="56"/>
      <c r="E27" s="56">
        <v>76.8</v>
      </c>
      <c r="F27" s="56">
        <v>35.380000000000003</v>
      </c>
      <c r="G27" s="56"/>
      <c r="H27" s="56">
        <v>130.38</v>
      </c>
      <c r="I27" s="30"/>
      <c r="V27" s="30"/>
      <c r="W27" s="30"/>
      <c r="X27" s="30"/>
      <c r="Y27" s="30"/>
      <c r="Z27" s="30"/>
      <c r="AA27" s="30"/>
      <c r="AB27" s="30"/>
    </row>
    <row r="28" spans="1:28">
      <c r="A28" s="30">
        <v>2006</v>
      </c>
      <c r="B28" s="56">
        <v>146.52000000000001</v>
      </c>
      <c r="C28" s="56">
        <v>128.91</v>
      </c>
      <c r="D28" s="56">
        <v>80.510000000000005</v>
      </c>
      <c r="E28" s="56">
        <v>79.22</v>
      </c>
      <c r="F28" s="56">
        <v>40.18</v>
      </c>
      <c r="G28" s="56">
        <v>136.94999999999999</v>
      </c>
      <c r="H28" s="56">
        <v>141.63999999999999</v>
      </c>
      <c r="I28" s="30"/>
      <c r="V28" s="30"/>
      <c r="W28" s="30"/>
      <c r="X28" s="30"/>
      <c r="Y28" s="30"/>
      <c r="Z28" s="30"/>
      <c r="AA28" s="30"/>
      <c r="AB28" s="30"/>
    </row>
    <row r="29" spans="1:28">
      <c r="A29" s="30">
        <v>2007</v>
      </c>
      <c r="B29" s="56">
        <v>151.94999999999999</v>
      </c>
      <c r="C29" s="56">
        <v>148.86000000000001</v>
      </c>
      <c r="D29" s="56">
        <v>81.459999999999994</v>
      </c>
      <c r="E29" s="56">
        <v>95.74</v>
      </c>
      <c r="F29" s="56">
        <v>34.61</v>
      </c>
      <c r="G29" s="56">
        <v>119.23</v>
      </c>
      <c r="H29" s="56">
        <v>137.63999999999999</v>
      </c>
      <c r="I29" s="30"/>
      <c r="V29" s="30"/>
      <c r="W29" s="30"/>
      <c r="X29" s="30"/>
      <c r="Y29" s="30"/>
      <c r="Z29" s="30"/>
      <c r="AA29" s="30"/>
      <c r="AB29" s="30"/>
    </row>
    <row r="30" spans="1:28">
      <c r="A30" s="30">
        <v>2008</v>
      </c>
      <c r="B30" s="56">
        <v>64.78</v>
      </c>
      <c r="C30" s="56">
        <v>66.56</v>
      </c>
      <c r="D30" s="56">
        <v>40.44</v>
      </c>
      <c r="E30" s="56">
        <v>44.95</v>
      </c>
      <c r="F30" s="56">
        <v>18.18</v>
      </c>
      <c r="G30" s="56">
        <v>65.650000000000006</v>
      </c>
      <c r="H30" s="56">
        <v>78.47</v>
      </c>
      <c r="I30" s="30"/>
      <c r="V30" s="30"/>
      <c r="W30" s="30"/>
      <c r="X30" s="30"/>
      <c r="Y30" s="30"/>
      <c r="Z30" s="30"/>
      <c r="AA30" s="30"/>
      <c r="AB30" s="30"/>
    </row>
    <row r="31" spans="1:28">
      <c r="A31" s="30">
        <v>2009</v>
      </c>
      <c r="B31" s="56">
        <v>135.88999999999999</v>
      </c>
      <c r="C31" s="56">
        <v>122.03</v>
      </c>
      <c r="D31" s="56">
        <v>56.58</v>
      </c>
      <c r="E31" s="56">
        <v>88.42</v>
      </c>
      <c r="F31" s="56">
        <v>29.25</v>
      </c>
      <c r="G31" s="56">
        <v>102.14</v>
      </c>
      <c r="H31" s="56">
        <v>104.14</v>
      </c>
      <c r="I31" s="30"/>
      <c r="V31" s="30"/>
      <c r="W31" s="30"/>
      <c r="X31" s="30"/>
      <c r="Y31" s="30"/>
      <c r="Z31" s="30"/>
      <c r="AA31" s="30"/>
      <c r="AB31" s="30"/>
    </row>
    <row r="32" spans="1:28">
      <c r="A32" s="30">
        <v>2010</v>
      </c>
      <c r="B32" s="56">
        <v>126.63</v>
      </c>
      <c r="C32" s="56">
        <v>134.24</v>
      </c>
      <c r="D32" s="56">
        <v>73.09</v>
      </c>
      <c r="E32" s="56">
        <v>95.44</v>
      </c>
      <c r="F32" s="56">
        <v>29.68</v>
      </c>
      <c r="G32" s="56">
        <v>118.36</v>
      </c>
      <c r="H32" s="56">
        <v>114.85</v>
      </c>
      <c r="I32" s="30"/>
      <c r="V32" s="30"/>
      <c r="W32" s="30"/>
      <c r="X32" s="30"/>
      <c r="Y32" s="30"/>
      <c r="Z32" s="30"/>
      <c r="AA32" s="30"/>
      <c r="AB32" s="30"/>
    </row>
    <row r="33" spans="1:28">
      <c r="A33" s="30">
        <v>2011</v>
      </c>
      <c r="B33" s="56">
        <v>85.68</v>
      </c>
      <c r="C33" s="56">
        <v>106.67</v>
      </c>
      <c r="D33" s="56">
        <v>57.27</v>
      </c>
      <c r="E33" s="56">
        <v>79.489999999999995</v>
      </c>
      <c r="F33" s="56">
        <v>26.19</v>
      </c>
      <c r="G33" s="56">
        <v>93.79</v>
      </c>
      <c r="H33" s="56">
        <v>100.26</v>
      </c>
      <c r="I33" s="30"/>
      <c r="V33" s="30"/>
      <c r="W33" s="30"/>
      <c r="X33" s="30"/>
      <c r="Y33" s="30"/>
      <c r="Z33" s="30"/>
      <c r="AA33" s="30"/>
      <c r="AB33" s="30"/>
    </row>
    <row r="34" spans="1:28">
      <c r="A34" s="30">
        <v>2012</v>
      </c>
      <c r="B34" s="56">
        <v>89.66</v>
      </c>
      <c r="C34" s="56">
        <v>112.67</v>
      </c>
      <c r="D34" s="56">
        <v>68.67</v>
      </c>
      <c r="E34" s="56">
        <v>92.26</v>
      </c>
      <c r="F34" s="56">
        <v>30</v>
      </c>
      <c r="G34" s="56">
        <v>104.63</v>
      </c>
      <c r="H34" s="56">
        <v>114.85</v>
      </c>
      <c r="I34" s="30"/>
      <c r="V34" s="30"/>
      <c r="W34" s="30"/>
      <c r="X34" s="30"/>
      <c r="Y34" s="30"/>
      <c r="Z34" s="30"/>
      <c r="AA34" s="30"/>
      <c r="AB34" s="30"/>
    </row>
    <row r="35" spans="1:28">
      <c r="A35" s="30">
        <v>2013</v>
      </c>
      <c r="B35" s="56">
        <v>86.65</v>
      </c>
      <c r="C35" s="56">
        <v>114.47</v>
      </c>
      <c r="D35" s="56">
        <v>85.45</v>
      </c>
      <c r="E35" s="56">
        <v>90.06</v>
      </c>
      <c r="F35" s="56">
        <v>34.549999999999997</v>
      </c>
      <c r="G35" s="56">
        <v>126.23</v>
      </c>
      <c r="H35" s="56">
        <v>142.69999999999999</v>
      </c>
      <c r="I35" s="30"/>
      <c r="V35" s="30"/>
      <c r="W35" s="30"/>
      <c r="X35" s="30"/>
      <c r="Y35" s="30"/>
      <c r="Z35" s="30"/>
      <c r="AA35" s="30"/>
      <c r="AB35" s="30"/>
    </row>
    <row r="36" spans="1:28">
      <c r="A36" s="30">
        <v>2014</v>
      </c>
      <c r="B36" s="56">
        <v>87.81</v>
      </c>
      <c r="C36" s="56">
        <v>116.04</v>
      </c>
      <c r="D36" s="56">
        <v>97.52</v>
      </c>
      <c r="E36" s="56">
        <v>81.7</v>
      </c>
      <c r="F36" s="56">
        <v>36.97</v>
      </c>
      <c r="G36" s="56">
        <v>133.31</v>
      </c>
      <c r="H36" s="56">
        <v>150.03</v>
      </c>
      <c r="I36" s="30"/>
      <c r="V36" s="30"/>
      <c r="W36" s="30"/>
      <c r="X36" s="30"/>
      <c r="Y36" s="30"/>
      <c r="Z36" s="30"/>
      <c r="AA36" s="30"/>
      <c r="AB36" s="30"/>
    </row>
    <row r="37" spans="1:28">
      <c r="A37" s="30">
        <v>2015</v>
      </c>
      <c r="B37" s="56">
        <v>87.89</v>
      </c>
      <c r="C37" s="56">
        <v>102.37</v>
      </c>
      <c r="D37" s="56">
        <v>121.48</v>
      </c>
      <c r="E37" s="56">
        <v>84</v>
      </c>
      <c r="F37" s="56">
        <v>41.75</v>
      </c>
      <c r="G37" s="56">
        <v>135.44</v>
      </c>
      <c r="H37" s="56">
        <v>137.69</v>
      </c>
      <c r="I37" s="30"/>
      <c r="V37" s="30"/>
      <c r="W37" s="30"/>
      <c r="X37" s="30"/>
      <c r="Y37" s="30"/>
      <c r="Z37" s="30"/>
      <c r="AA37" s="30"/>
      <c r="AB37" s="30"/>
    </row>
    <row r="38" spans="1:28">
      <c r="A38" s="30">
        <v>2016</v>
      </c>
      <c r="B38" s="56">
        <v>105.14</v>
      </c>
      <c r="C38" s="56">
        <v>130.47</v>
      </c>
      <c r="D38" s="56">
        <v>112.6</v>
      </c>
      <c r="E38" s="56">
        <v>83.63</v>
      </c>
      <c r="F38" s="56">
        <v>42.39</v>
      </c>
      <c r="G38" s="56">
        <v>139.1</v>
      </c>
      <c r="H38" s="56">
        <v>146.31</v>
      </c>
      <c r="I38" s="30"/>
      <c r="V38" s="30"/>
      <c r="W38" s="30"/>
      <c r="X38" s="30"/>
      <c r="Y38" s="30"/>
      <c r="Z38" s="30"/>
      <c r="AA38" s="30"/>
      <c r="AB38" s="30"/>
    </row>
    <row r="39" spans="1:28">
      <c r="A39" s="30">
        <v>2017</v>
      </c>
      <c r="B39" s="56">
        <v>113.72</v>
      </c>
      <c r="C39" s="56">
        <v>143.52000000000001</v>
      </c>
      <c r="D39" s="56">
        <v>123.57</v>
      </c>
      <c r="E39" s="56">
        <v>109.11</v>
      </c>
      <c r="F39" s="56">
        <v>45.83</v>
      </c>
      <c r="G39" s="56">
        <v>143.77000000000001</v>
      </c>
      <c r="H39" s="56">
        <v>164.91</v>
      </c>
      <c r="I39" s="30"/>
      <c r="V39" s="30"/>
      <c r="W39" s="30"/>
      <c r="X39" s="30"/>
      <c r="Y39" s="30"/>
      <c r="Z39" s="30"/>
      <c r="AA39" s="30"/>
      <c r="AB39" s="30"/>
    </row>
    <row r="40" spans="1:28">
      <c r="A40" s="30">
        <v>2018</v>
      </c>
      <c r="B40" s="56">
        <v>88.41</v>
      </c>
      <c r="C40" s="56">
        <v>112.32</v>
      </c>
      <c r="D40" s="56">
        <v>104.07</v>
      </c>
      <c r="E40" s="56">
        <v>81.96</v>
      </c>
      <c r="F40" s="56">
        <v>40.64</v>
      </c>
      <c r="G40" s="56">
        <v>123.09</v>
      </c>
      <c r="H40" s="56">
        <v>148.22999999999999</v>
      </c>
      <c r="I40" s="30"/>
      <c r="V40" s="30"/>
      <c r="W40" s="30"/>
      <c r="X40" s="30"/>
      <c r="Y40" s="30"/>
      <c r="Z40" s="30"/>
      <c r="AA40" s="30"/>
      <c r="AB40" s="30"/>
    </row>
    <row r="41" spans="1:28">
      <c r="A41" s="30">
        <v>2019</v>
      </c>
      <c r="B41" s="56">
        <v>106.85</v>
      </c>
      <c r="C41" s="56">
        <v>138.29</v>
      </c>
      <c r="D41" s="56">
        <v>128.03</v>
      </c>
      <c r="E41" s="56">
        <v>89.91</v>
      </c>
      <c r="F41" s="56">
        <v>50.54</v>
      </c>
      <c r="G41" s="56">
        <v>153.07</v>
      </c>
      <c r="H41" s="56">
        <v>158.51</v>
      </c>
      <c r="I41" s="30"/>
      <c r="V41" s="30"/>
      <c r="W41" s="30"/>
      <c r="X41" s="30"/>
      <c r="Y41" s="30"/>
      <c r="Z41" s="30"/>
      <c r="AA41" s="30"/>
      <c r="AB41" s="30"/>
    </row>
    <row r="42" spans="1:28">
      <c r="A42" s="30">
        <v>2020</v>
      </c>
      <c r="B42" s="56">
        <v>129.66999999999999</v>
      </c>
      <c r="C42" s="56">
        <v>160.53</v>
      </c>
      <c r="D42" s="56">
        <v>162.16999999999999</v>
      </c>
      <c r="E42" s="56">
        <v>132.35</v>
      </c>
      <c r="F42" s="56">
        <v>62.44</v>
      </c>
      <c r="G42" s="56">
        <v>173.93</v>
      </c>
      <c r="H42" s="56">
        <v>193.35</v>
      </c>
      <c r="I42" s="30"/>
      <c r="V42" s="30"/>
      <c r="W42" s="30"/>
      <c r="X42" s="30"/>
      <c r="Y42" s="30"/>
      <c r="Z42" s="30"/>
      <c r="AA42" s="30"/>
      <c r="AB42" s="30"/>
    </row>
    <row r="43" spans="1:28">
      <c r="V43" s="30"/>
      <c r="W43" s="30"/>
      <c r="X43" s="30"/>
      <c r="Y43" s="30"/>
      <c r="Z43" s="30"/>
      <c r="AA43" s="30"/>
      <c r="AB43" s="30"/>
    </row>
    <row r="44" spans="1:28">
      <c r="V44" s="30"/>
      <c r="W44" s="30"/>
      <c r="X44" s="30"/>
      <c r="Y44" s="30"/>
      <c r="Z44" s="30"/>
      <c r="AA44" s="30"/>
      <c r="AB44" s="30"/>
    </row>
    <row r="45" spans="1:28">
      <c r="V45" s="30"/>
      <c r="W45" s="30"/>
      <c r="X45" s="30"/>
      <c r="Y45" s="30"/>
      <c r="Z45" s="30"/>
      <c r="AA45" s="30"/>
      <c r="AB45" s="30"/>
    </row>
    <row r="46" spans="1:28">
      <c r="V46" s="30"/>
      <c r="W46" s="30"/>
      <c r="X46" s="30"/>
      <c r="Y46" s="30"/>
      <c r="Z46" s="30"/>
      <c r="AA46" s="30"/>
      <c r="AB46" s="30"/>
    </row>
    <row r="47" spans="1:28">
      <c r="V47" s="30"/>
      <c r="W47" s="30"/>
      <c r="X47" s="30"/>
      <c r="Y47" s="30"/>
      <c r="Z47" s="30"/>
      <c r="AA47" s="30"/>
      <c r="AB47" s="30"/>
    </row>
    <row r="48" spans="1:28">
      <c r="V48" s="30"/>
      <c r="W48" s="30"/>
      <c r="X48" s="30"/>
      <c r="Y48" s="30"/>
      <c r="Z48" s="30"/>
      <c r="AA48" s="30"/>
      <c r="AB48" s="30"/>
    </row>
    <row r="49" spans="22:28">
      <c r="V49" s="30"/>
      <c r="W49" s="30"/>
      <c r="X49" s="30"/>
      <c r="Y49" s="30"/>
      <c r="Z49" s="30"/>
      <c r="AA49" s="30"/>
      <c r="AB49" s="30"/>
    </row>
    <row r="50" spans="22:28">
      <c r="V50" s="30"/>
      <c r="W50" s="30"/>
      <c r="X50" s="30"/>
      <c r="Y50" s="30"/>
      <c r="Z50" s="30"/>
      <c r="AA50" s="30"/>
      <c r="AB50" s="30"/>
    </row>
    <row r="51" spans="22:28">
      <c r="V51" s="30"/>
      <c r="W51" s="30"/>
      <c r="X51" s="30"/>
      <c r="Y51" s="30"/>
      <c r="Z51" s="30"/>
      <c r="AA51" s="30"/>
      <c r="AB51" s="30"/>
    </row>
    <row r="52" spans="22:28">
      <c r="V52" s="30"/>
      <c r="W52" s="30"/>
      <c r="X52" s="30"/>
      <c r="Y52" s="30"/>
      <c r="Z52" s="30"/>
      <c r="AA52" s="30"/>
      <c r="AB52" s="30"/>
    </row>
    <row r="53" spans="22:28">
      <c r="V53" s="30"/>
      <c r="W53" s="30"/>
      <c r="X53" s="30"/>
      <c r="Y53" s="30"/>
      <c r="Z53" s="30"/>
      <c r="AA53" s="30"/>
      <c r="AB53" s="30"/>
    </row>
    <row r="54" spans="22:28">
      <c r="V54" s="30"/>
      <c r="W54" s="30"/>
      <c r="X54" s="30"/>
      <c r="Y54" s="30"/>
      <c r="Z54" s="30"/>
      <c r="AA54" s="30"/>
      <c r="AB54" s="30"/>
    </row>
    <row r="55" spans="22:28">
      <c r="V55" s="30"/>
      <c r="W55" s="30"/>
      <c r="X55" s="30"/>
      <c r="Y55" s="30"/>
      <c r="Z55" s="30"/>
      <c r="AA55" s="30"/>
      <c r="AB55" s="30"/>
    </row>
    <row r="56" spans="22:28">
      <c r="V56" s="30"/>
      <c r="W56" s="30"/>
      <c r="X56" s="30"/>
      <c r="Y56" s="30"/>
      <c r="Z56" s="30"/>
      <c r="AA56" s="30"/>
      <c r="AB56" s="30"/>
    </row>
    <row r="57" spans="22:28">
      <c r="V57" s="30"/>
      <c r="W57" s="30"/>
      <c r="X57" s="30"/>
      <c r="Y57" s="30"/>
      <c r="Z57" s="30"/>
      <c r="AA57" s="30"/>
      <c r="AB57" s="30"/>
    </row>
    <row r="58" spans="22:28">
      <c r="V58" s="30"/>
      <c r="W58" s="30"/>
      <c r="X58" s="30"/>
      <c r="Y58" s="30"/>
      <c r="Z58" s="30"/>
      <c r="AA58" s="30"/>
      <c r="AB58" s="30"/>
    </row>
    <row r="59" spans="22:28">
      <c r="V59" s="30"/>
      <c r="W59" s="30"/>
      <c r="X59" s="30"/>
      <c r="Y59" s="30"/>
      <c r="Z59" s="30"/>
      <c r="AA59" s="30"/>
      <c r="AB59" s="30"/>
    </row>
    <row r="60" spans="22:28">
      <c r="V60" s="30"/>
      <c r="W60" s="30"/>
      <c r="X60" s="30"/>
      <c r="Y60" s="30"/>
      <c r="Z60" s="30"/>
      <c r="AA60" s="30"/>
      <c r="AB60" s="30"/>
    </row>
    <row r="61" spans="22:28">
      <c r="V61" s="30"/>
      <c r="W61" s="30"/>
      <c r="X61" s="30"/>
      <c r="Y61" s="30"/>
      <c r="Z61" s="30"/>
      <c r="AA61" s="30"/>
      <c r="AB61" s="30"/>
    </row>
    <row r="62" spans="22:28">
      <c r="V62" s="30"/>
      <c r="W62" s="30"/>
      <c r="X62" s="30"/>
      <c r="Y62" s="30"/>
      <c r="Z62" s="30"/>
      <c r="AA62" s="30"/>
      <c r="AB62" s="30"/>
    </row>
    <row r="63" spans="22:28">
      <c r="V63" s="30"/>
      <c r="W63" s="30"/>
      <c r="X63" s="30"/>
      <c r="Y63" s="30"/>
      <c r="Z63" s="30"/>
      <c r="AA63" s="30"/>
      <c r="AB63" s="30"/>
    </row>
    <row r="64" spans="22:28">
      <c r="V64" s="30"/>
      <c r="W64" s="30"/>
      <c r="X64" s="30"/>
      <c r="Y64" s="30"/>
      <c r="Z64" s="30"/>
      <c r="AA64" s="30"/>
      <c r="AB64" s="30"/>
    </row>
    <row r="65" spans="22:28">
      <c r="V65" s="30"/>
      <c r="W65" s="30"/>
      <c r="X65" s="30"/>
      <c r="Y65" s="30"/>
      <c r="Z65" s="30"/>
      <c r="AA65" s="30"/>
      <c r="AB65" s="30"/>
    </row>
    <row r="66" spans="22:28">
      <c r="V66" s="30"/>
      <c r="W66" s="30"/>
      <c r="X66" s="30"/>
      <c r="Y66" s="30"/>
      <c r="Z66" s="30"/>
      <c r="AA66" s="30"/>
      <c r="AB66" s="30"/>
    </row>
    <row r="67" spans="22:28">
      <c r="V67" s="30"/>
      <c r="W67" s="30"/>
      <c r="X67" s="30"/>
      <c r="Y67" s="30"/>
      <c r="Z67" s="30"/>
      <c r="AA67" s="30"/>
      <c r="AB67" s="30"/>
    </row>
    <row r="68" spans="22:28">
      <c r="V68" s="30"/>
      <c r="W68" s="30"/>
      <c r="X68" s="30"/>
      <c r="Y68" s="30"/>
      <c r="Z68" s="30"/>
      <c r="AA68" s="30"/>
      <c r="AB68" s="30"/>
    </row>
    <row r="69" spans="22:28">
      <c r="V69" s="30"/>
      <c r="W69" s="30"/>
      <c r="X69" s="30"/>
      <c r="Y69" s="30"/>
      <c r="Z69" s="30"/>
      <c r="AA69" s="30"/>
      <c r="AB69" s="30"/>
    </row>
    <row r="70" spans="22:28">
      <c r="V70" s="30"/>
      <c r="W70" s="30"/>
      <c r="X70" s="30"/>
      <c r="Y70" s="30"/>
      <c r="Z70" s="30"/>
      <c r="AA70" s="30"/>
      <c r="AB70" s="30"/>
    </row>
    <row r="71" spans="22:28">
      <c r="V71" s="30"/>
      <c r="W71" s="30"/>
      <c r="X71" s="30"/>
      <c r="Y71" s="30"/>
      <c r="Z71" s="30"/>
      <c r="AA71" s="30"/>
      <c r="AB71" s="30"/>
    </row>
    <row r="72" spans="22:28">
      <c r="V72" s="30"/>
      <c r="W72" s="30"/>
      <c r="X72" s="30"/>
      <c r="Y72" s="30"/>
      <c r="Z72" s="30"/>
      <c r="AA72" s="30"/>
      <c r="AB72" s="30"/>
    </row>
    <row r="73" spans="22:28">
      <c r="V73" s="30"/>
      <c r="W73" s="30"/>
      <c r="X73" s="30"/>
      <c r="Y73" s="30"/>
      <c r="Z73" s="30"/>
      <c r="AA73" s="30"/>
      <c r="AB73" s="30"/>
    </row>
    <row r="74" spans="22:28">
      <c r="V74" s="30"/>
      <c r="W74" s="30"/>
      <c r="X74" s="30"/>
      <c r="Y74" s="30"/>
      <c r="Z74" s="30"/>
      <c r="AA74" s="30"/>
      <c r="AB74" s="30"/>
    </row>
    <row r="75" spans="22:28">
      <c r="V75" s="30"/>
      <c r="W75" s="30"/>
      <c r="X75" s="30"/>
      <c r="Y75" s="30"/>
      <c r="Z75" s="30"/>
      <c r="AA75" s="30"/>
      <c r="AB75" s="30"/>
    </row>
    <row r="76" spans="22:28">
      <c r="V76" s="30"/>
      <c r="W76" s="30"/>
      <c r="X76" s="30"/>
      <c r="Y76" s="30"/>
      <c r="Z76" s="30"/>
      <c r="AA76" s="30"/>
      <c r="AB76" s="30"/>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B9F5-5EEE-4F64-B724-0D302FE53C1C}">
  <dimension ref="A1:X38"/>
  <sheetViews>
    <sheetView zoomScaleNormal="100" workbookViewId="0">
      <selection activeCell="A7" sqref="A7:A43"/>
    </sheetView>
  </sheetViews>
  <sheetFormatPr defaultColWidth="8.7109375" defaultRowHeight="15"/>
  <cols>
    <col min="1" max="16384" width="8.7109375" style="26"/>
  </cols>
  <sheetData>
    <row r="1" spans="1:24" s="53" customFormat="1">
      <c r="A1" s="53" t="s">
        <v>493</v>
      </c>
      <c r="B1" s="53" t="s">
        <v>494</v>
      </c>
    </row>
    <row r="2" spans="1:24">
      <c r="A2" s="26" t="s">
        <v>2</v>
      </c>
      <c r="B2" s="26" t="s">
        <v>495</v>
      </c>
    </row>
    <row r="3" spans="1:24">
      <c r="A3" s="26" t="s">
        <v>3</v>
      </c>
      <c r="B3" s="31" t="s">
        <v>479</v>
      </c>
    </row>
    <row r="4" spans="1:24">
      <c r="B4" s="31"/>
    </row>
    <row r="5" spans="1:24">
      <c r="A5" s="27" t="s">
        <v>5</v>
      </c>
      <c r="B5" s="27" t="s">
        <v>496</v>
      </c>
      <c r="C5" s="27"/>
      <c r="D5" s="27"/>
      <c r="E5" s="27"/>
      <c r="F5" s="27"/>
      <c r="G5" s="27"/>
      <c r="H5" s="27"/>
      <c r="I5" s="27"/>
      <c r="J5" s="27"/>
      <c r="K5" s="27"/>
      <c r="L5" s="27"/>
      <c r="M5" s="27"/>
      <c r="N5" s="27"/>
      <c r="O5" s="27"/>
      <c r="P5" s="27"/>
      <c r="Q5" s="27"/>
      <c r="R5" s="27"/>
      <c r="S5" s="27"/>
      <c r="T5" s="27"/>
      <c r="U5" s="27"/>
      <c r="V5" s="27"/>
      <c r="W5" s="27"/>
      <c r="X5" s="27"/>
    </row>
    <row r="6" spans="1:24">
      <c r="A6" s="26" t="s">
        <v>497</v>
      </c>
      <c r="B6" s="26" t="s">
        <v>128</v>
      </c>
      <c r="C6" s="26" t="s">
        <v>77</v>
      </c>
      <c r="D6" s="26" t="s">
        <v>90</v>
      </c>
    </row>
    <row r="7" spans="1:24">
      <c r="A7" s="26" t="s">
        <v>163</v>
      </c>
      <c r="B7" s="26" t="s">
        <v>162</v>
      </c>
      <c r="C7" s="57">
        <v>1E-3</v>
      </c>
      <c r="D7" s="57">
        <v>2E-3</v>
      </c>
    </row>
    <row r="8" spans="1:24">
      <c r="A8" s="26" t="s">
        <v>151</v>
      </c>
      <c r="B8" s="26" t="s">
        <v>150</v>
      </c>
      <c r="C8" s="57">
        <v>1.4999999999999999E-2</v>
      </c>
      <c r="D8" s="57">
        <v>0.02</v>
      </c>
    </row>
    <row r="9" spans="1:24">
      <c r="A9" s="26" t="s">
        <v>171</v>
      </c>
      <c r="B9" s="26" t="s">
        <v>170</v>
      </c>
      <c r="C9" s="57">
        <v>8.0000000000000002E-3</v>
      </c>
      <c r="D9" s="57">
        <v>0.02</v>
      </c>
    </row>
    <row r="10" spans="1:24">
      <c r="A10" s="26" t="s">
        <v>153</v>
      </c>
      <c r="B10" s="26" t="s">
        <v>152</v>
      </c>
      <c r="C10" s="57">
        <v>6.4000000000000001E-2</v>
      </c>
      <c r="D10" s="57">
        <v>2.1000000000000001E-2</v>
      </c>
    </row>
    <row r="11" spans="1:24">
      <c r="A11" s="26" t="s">
        <v>147</v>
      </c>
      <c r="B11" s="26" t="s">
        <v>146</v>
      </c>
      <c r="C11" s="57">
        <v>0.03</v>
      </c>
      <c r="D11" s="57">
        <v>2.8000000000000001E-2</v>
      </c>
    </row>
    <row r="12" spans="1:24">
      <c r="A12" s="26" t="s">
        <v>145</v>
      </c>
      <c r="B12" s="26" t="s">
        <v>144</v>
      </c>
      <c r="C12" s="57">
        <v>2E-3</v>
      </c>
      <c r="D12" s="57">
        <v>0.03</v>
      </c>
    </row>
    <row r="13" spans="1:24">
      <c r="A13" s="26" t="s">
        <v>185</v>
      </c>
      <c r="B13" s="26" t="s">
        <v>184</v>
      </c>
      <c r="C13" s="57">
        <v>6.9000000000000006E-2</v>
      </c>
      <c r="D13" s="57">
        <v>3.5000000000000003E-2</v>
      </c>
    </row>
    <row r="14" spans="1:24">
      <c r="A14" s="26" t="s">
        <v>143</v>
      </c>
      <c r="B14" s="26" t="s">
        <v>142</v>
      </c>
      <c r="C14" s="57">
        <v>8.0000000000000002E-3</v>
      </c>
      <c r="D14" s="57">
        <v>3.6999999999999998E-2</v>
      </c>
    </row>
    <row r="15" spans="1:24">
      <c r="A15" s="26" t="s">
        <v>203</v>
      </c>
      <c r="B15" s="26" t="s">
        <v>202</v>
      </c>
      <c r="C15" s="57">
        <v>9.1999999999999998E-2</v>
      </c>
      <c r="D15" s="57">
        <v>4.1000000000000002E-2</v>
      </c>
    </row>
    <row r="16" spans="1:24">
      <c r="A16" s="26" t="s">
        <v>161</v>
      </c>
      <c r="B16" s="26" t="s">
        <v>160</v>
      </c>
      <c r="C16" s="57">
        <v>2E-3</v>
      </c>
      <c r="D16" s="57">
        <v>4.3999999999999997E-2</v>
      </c>
    </row>
    <row r="17" spans="1:4">
      <c r="A17" s="26" t="s">
        <v>205</v>
      </c>
      <c r="B17" s="26" t="s">
        <v>204</v>
      </c>
      <c r="C17" s="57">
        <v>4.2000000000000003E-2</v>
      </c>
      <c r="D17" s="57">
        <v>4.4999999999999998E-2</v>
      </c>
    </row>
    <row r="18" spans="1:4">
      <c r="A18" s="26" t="s">
        <v>201</v>
      </c>
      <c r="B18" s="26" t="s">
        <v>200</v>
      </c>
      <c r="C18" s="57">
        <v>3.6999999999999998E-2</v>
      </c>
      <c r="D18" s="57">
        <v>5.8000000000000003E-2</v>
      </c>
    </row>
    <row r="19" spans="1:4">
      <c r="A19" s="26" t="s">
        <v>167</v>
      </c>
      <c r="B19" s="26" t="s">
        <v>166</v>
      </c>
      <c r="C19" s="57">
        <v>1.7999999999999999E-2</v>
      </c>
      <c r="D19" s="57">
        <v>6.0999999999999999E-2</v>
      </c>
    </row>
    <row r="20" spans="1:4">
      <c r="A20" s="26" t="s">
        <v>183</v>
      </c>
      <c r="B20" s="26" t="s">
        <v>182</v>
      </c>
      <c r="C20" s="57">
        <v>5.7000000000000002E-2</v>
      </c>
      <c r="D20" s="57">
        <v>7.6999999999999999E-2</v>
      </c>
    </row>
    <row r="21" spans="1:4">
      <c r="A21" s="26" t="s">
        <v>149</v>
      </c>
      <c r="B21" s="26" t="s">
        <v>148</v>
      </c>
      <c r="C21" s="57">
        <v>1.0999999999999999E-2</v>
      </c>
      <c r="D21" s="57">
        <v>7.8E-2</v>
      </c>
    </row>
    <row r="22" spans="1:4">
      <c r="A22" s="26" t="s">
        <v>157</v>
      </c>
      <c r="B22" s="26" t="s">
        <v>156</v>
      </c>
      <c r="C22" s="57">
        <v>1.7000000000000001E-2</v>
      </c>
      <c r="D22" s="57">
        <v>8.5000000000000006E-2</v>
      </c>
    </row>
    <row r="23" spans="1:4">
      <c r="A23" s="26" t="s">
        <v>169</v>
      </c>
      <c r="B23" s="26" t="s">
        <v>168</v>
      </c>
      <c r="C23" s="57">
        <v>4.3999999999999997E-2</v>
      </c>
      <c r="D23" s="57">
        <v>9.0999999999999998E-2</v>
      </c>
    </row>
    <row r="24" spans="1:4">
      <c r="A24" s="26" t="s">
        <v>199</v>
      </c>
      <c r="B24" s="26" t="s">
        <v>198</v>
      </c>
      <c r="C24" s="57">
        <v>7.1999999999999995E-2</v>
      </c>
      <c r="D24" s="57">
        <v>9.1999999999999998E-2</v>
      </c>
    </row>
    <row r="25" spans="1:4">
      <c r="A25" s="26" t="s">
        <v>189</v>
      </c>
      <c r="B25" s="26" t="s">
        <v>188</v>
      </c>
      <c r="C25" s="57">
        <v>3.2000000000000001E-2</v>
      </c>
      <c r="D25" s="57">
        <v>0.11</v>
      </c>
    </row>
    <row r="26" spans="1:4">
      <c r="A26" s="26" t="s">
        <v>155</v>
      </c>
      <c r="B26" s="26" t="s">
        <v>154</v>
      </c>
      <c r="C26" s="57">
        <v>2.5000000000000001E-2</v>
      </c>
      <c r="D26" s="57">
        <v>0.11</v>
      </c>
    </row>
    <row r="27" spans="1:4">
      <c r="A27" s="26" t="s">
        <v>177</v>
      </c>
      <c r="B27" s="26" t="s">
        <v>176</v>
      </c>
      <c r="C27" s="57">
        <v>4.1000000000000002E-2</v>
      </c>
      <c r="D27" s="57">
        <v>0.121</v>
      </c>
    </row>
    <row r="28" spans="1:4">
      <c r="A28" s="26" t="s">
        <v>175</v>
      </c>
      <c r="B28" s="26" t="s">
        <v>174</v>
      </c>
      <c r="C28" s="57">
        <v>6.6000000000000003E-2</v>
      </c>
      <c r="D28" s="57">
        <v>0.16600000000000001</v>
      </c>
    </row>
    <row r="29" spans="1:4">
      <c r="A29" s="26" t="s">
        <v>193</v>
      </c>
      <c r="B29" s="26" t="s">
        <v>192</v>
      </c>
      <c r="C29" s="57">
        <v>0.11700000000000001</v>
      </c>
      <c r="D29" s="57">
        <v>0.17100000000000001</v>
      </c>
    </row>
    <row r="30" spans="1:4">
      <c r="A30" s="26" t="s">
        <v>187</v>
      </c>
      <c r="B30" s="26" t="s">
        <v>186</v>
      </c>
      <c r="C30" s="57">
        <v>2.1999999999999999E-2</v>
      </c>
      <c r="D30" s="57">
        <v>0.17399999999999999</v>
      </c>
    </row>
    <row r="31" spans="1:4">
      <c r="A31" s="26" t="s">
        <v>191</v>
      </c>
      <c r="B31" s="26" t="s">
        <v>190</v>
      </c>
      <c r="C31" s="57">
        <v>4.1000000000000002E-2</v>
      </c>
      <c r="D31" s="57">
        <v>0.215</v>
      </c>
    </row>
    <row r="32" spans="1:4">
      <c r="A32" s="26" t="s">
        <v>195</v>
      </c>
      <c r="B32" s="26" t="s">
        <v>194</v>
      </c>
      <c r="C32" s="57">
        <v>8.1000000000000003E-2</v>
      </c>
      <c r="D32" s="57">
        <v>0.24099999999999999</v>
      </c>
    </row>
    <row r="33" spans="1:4">
      <c r="A33" s="26" t="s">
        <v>173</v>
      </c>
      <c r="B33" s="26" t="s">
        <v>172</v>
      </c>
      <c r="C33" s="57">
        <v>6.8000000000000005E-2</v>
      </c>
      <c r="D33" s="57">
        <v>0.25800000000000001</v>
      </c>
    </row>
    <row r="34" spans="1:4">
      <c r="A34" s="26" t="s">
        <v>181</v>
      </c>
      <c r="B34" s="26" t="s">
        <v>180</v>
      </c>
      <c r="C34" s="57">
        <v>7.1999999999999995E-2</v>
      </c>
      <c r="D34" s="57">
        <v>0.31900000000000001</v>
      </c>
    </row>
    <row r="35" spans="1:4">
      <c r="A35" s="26" t="s">
        <v>159</v>
      </c>
      <c r="B35" s="26" t="s">
        <v>158</v>
      </c>
      <c r="C35" s="57">
        <v>0.01</v>
      </c>
      <c r="D35" s="57">
        <v>0.375</v>
      </c>
    </row>
    <row r="36" spans="1:4">
      <c r="A36" s="26" t="s">
        <v>179</v>
      </c>
      <c r="B36" s="26" t="s">
        <v>178</v>
      </c>
      <c r="C36" s="57">
        <v>0.11799999999999999</v>
      </c>
      <c r="D36" s="57">
        <v>0.442</v>
      </c>
    </row>
    <row r="37" spans="1:4">
      <c r="A37" s="26" t="s">
        <v>197</v>
      </c>
      <c r="B37" s="26" t="s">
        <v>196</v>
      </c>
      <c r="C37" s="57">
        <v>0.25800000000000001</v>
      </c>
      <c r="D37" s="57">
        <v>0.63400000000000001</v>
      </c>
    </row>
    <row r="38" spans="1:4">
      <c r="A38" s="26" t="s">
        <v>165</v>
      </c>
      <c r="B38" s="26" t="s">
        <v>164</v>
      </c>
      <c r="C38" s="57">
        <v>0.65</v>
      </c>
      <c r="D38" s="57">
        <v>1.7170000000000001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9324-3439-4F71-AD8E-4628771D8D1C}">
  <dimension ref="A1:ADN527"/>
  <sheetViews>
    <sheetView topLeftCell="A179" zoomScale="90" zoomScaleNormal="90" workbookViewId="0">
      <selection activeCell="A7" sqref="A7:A43"/>
    </sheetView>
  </sheetViews>
  <sheetFormatPr defaultColWidth="8.7109375" defaultRowHeight="15"/>
  <cols>
    <col min="1" max="16384" width="8.7109375" style="26"/>
  </cols>
  <sheetData>
    <row r="1" spans="1:794" s="53" customFormat="1">
      <c r="A1" s="58" t="s">
        <v>498</v>
      </c>
      <c r="B1" s="58" t="s">
        <v>499</v>
      </c>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8"/>
      <c r="IX1" s="58"/>
      <c r="IY1" s="58"/>
      <c r="IZ1" s="58"/>
      <c r="JA1" s="58"/>
      <c r="JB1" s="58"/>
      <c r="JC1" s="58"/>
      <c r="JD1" s="58"/>
      <c r="JE1" s="58"/>
      <c r="JF1" s="58"/>
      <c r="JG1" s="58"/>
      <c r="JH1" s="58"/>
      <c r="JI1" s="58"/>
      <c r="JJ1" s="58"/>
      <c r="JK1" s="58"/>
      <c r="JL1" s="58"/>
      <c r="JM1" s="58"/>
      <c r="JN1" s="58"/>
      <c r="JO1" s="58"/>
      <c r="JP1" s="58"/>
      <c r="JQ1" s="58"/>
      <c r="JR1" s="58"/>
      <c r="JS1" s="58"/>
      <c r="JT1" s="58"/>
      <c r="JU1" s="58"/>
      <c r="JV1" s="58"/>
      <c r="JW1" s="58"/>
      <c r="JX1" s="58"/>
      <c r="JY1" s="58"/>
      <c r="JZ1" s="58"/>
      <c r="KA1" s="58"/>
      <c r="KB1" s="58"/>
      <c r="KC1" s="58"/>
      <c r="KD1" s="58"/>
      <c r="KE1" s="58"/>
      <c r="KF1" s="58"/>
      <c r="KG1" s="58"/>
      <c r="KH1" s="58"/>
      <c r="KI1" s="58"/>
      <c r="KJ1" s="58"/>
      <c r="KK1" s="58"/>
      <c r="KL1" s="58"/>
      <c r="KM1" s="58"/>
      <c r="KN1" s="58"/>
      <c r="KO1" s="58"/>
      <c r="KP1" s="58"/>
      <c r="KQ1" s="58"/>
      <c r="KR1" s="58"/>
      <c r="KS1" s="58"/>
      <c r="KT1" s="58"/>
      <c r="KU1" s="58"/>
      <c r="KV1" s="58"/>
      <c r="KW1" s="58"/>
      <c r="KX1" s="58"/>
      <c r="KY1" s="58"/>
      <c r="KZ1" s="58"/>
      <c r="LA1" s="58"/>
      <c r="LB1" s="58"/>
      <c r="LC1" s="58"/>
      <c r="LD1" s="58"/>
      <c r="LE1" s="58"/>
      <c r="LF1" s="58"/>
      <c r="LG1" s="58"/>
      <c r="LH1" s="58"/>
      <c r="LI1" s="58"/>
      <c r="LJ1" s="58"/>
      <c r="LK1" s="58"/>
      <c r="LL1" s="58"/>
      <c r="LM1" s="58"/>
      <c r="LN1" s="58"/>
      <c r="LO1" s="58"/>
      <c r="LP1" s="58"/>
      <c r="LQ1" s="58"/>
      <c r="LR1" s="58"/>
      <c r="LS1" s="58"/>
      <c r="LT1" s="58"/>
      <c r="LU1" s="58"/>
      <c r="LV1" s="58"/>
      <c r="LW1" s="58"/>
      <c r="LX1" s="58"/>
      <c r="LY1" s="58"/>
      <c r="LZ1" s="58"/>
      <c r="MA1" s="58"/>
      <c r="MB1" s="58"/>
      <c r="MC1" s="58"/>
      <c r="MD1" s="58"/>
      <c r="ME1" s="58"/>
      <c r="MF1" s="58"/>
      <c r="MG1" s="58"/>
      <c r="MH1" s="58"/>
      <c r="MI1" s="58"/>
      <c r="MJ1" s="58"/>
      <c r="MK1" s="58"/>
      <c r="ML1" s="58"/>
      <c r="MM1" s="58"/>
      <c r="MN1" s="58"/>
      <c r="MO1" s="58"/>
      <c r="MP1" s="58"/>
      <c r="MQ1" s="58"/>
      <c r="MR1" s="58"/>
      <c r="MS1" s="58"/>
      <c r="MT1" s="58"/>
      <c r="MU1" s="58"/>
      <c r="MV1" s="58"/>
      <c r="MW1" s="58"/>
      <c r="MX1" s="58"/>
      <c r="MY1" s="58"/>
      <c r="MZ1" s="58"/>
      <c r="NA1" s="58"/>
      <c r="NB1" s="58"/>
      <c r="NC1" s="58"/>
      <c r="ND1" s="58"/>
      <c r="NE1" s="58"/>
      <c r="NF1" s="58"/>
      <c r="NG1" s="58"/>
      <c r="NH1" s="58"/>
      <c r="NI1" s="58"/>
      <c r="NJ1" s="58"/>
      <c r="NK1" s="58"/>
      <c r="NL1" s="58"/>
      <c r="NM1" s="58"/>
      <c r="NN1" s="58"/>
      <c r="NO1" s="58"/>
      <c r="NP1" s="58"/>
      <c r="NQ1" s="58"/>
      <c r="NR1" s="58"/>
      <c r="NS1" s="58"/>
      <c r="NT1" s="58"/>
      <c r="NU1" s="58"/>
      <c r="NV1" s="58"/>
      <c r="NW1" s="58"/>
      <c r="NX1" s="58"/>
      <c r="NY1" s="58"/>
      <c r="NZ1" s="58"/>
      <c r="OA1" s="58"/>
      <c r="OB1" s="58"/>
      <c r="OC1" s="58"/>
      <c r="OD1" s="58"/>
      <c r="OE1" s="58"/>
      <c r="OF1" s="58"/>
      <c r="OG1" s="58"/>
      <c r="OH1" s="58"/>
      <c r="OI1" s="58"/>
      <c r="OJ1" s="58"/>
      <c r="OK1" s="58"/>
      <c r="OL1" s="58"/>
      <c r="OM1" s="58"/>
      <c r="ON1" s="58"/>
      <c r="OO1" s="58"/>
      <c r="OP1" s="58"/>
      <c r="OQ1" s="58"/>
      <c r="OR1" s="58"/>
      <c r="OS1" s="58"/>
      <c r="OT1" s="58"/>
      <c r="OU1" s="58"/>
      <c r="OV1" s="58"/>
      <c r="OW1" s="58"/>
      <c r="OX1" s="58"/>
      <c r="OY1" s="58"/>
      <c r="OZ1" s="58"/>
      <c r="PA1" s="58"/>
      <c r="PB1" s="58"/>
      <c r="PC1" s="58"/>
      <c r="PD1" s="58"/>
      <c r="PE1" s="58"/>
      <c r="PF1" s="58"/>
      <c r="PG1" s="58"/>
      <c r="PH1" s="58"/>
      <c r="PI1" s="58"/>
      <c r="PJ1" s="58"/>
      <c r="PK1" s="58"/>
      <c r="PL1" s="58"/>
      <c r="PM1" s="58"/>
      <c r="PN1" s="58"/>
      <c r="PO1" s="58"/>
      <c r="PP1" s="58"/>
      <c r="PQ1" s="58"/>
      <c r="PR1" s="58"/>
      <c r="PS1" s="58"/>
      <c r="PT1" s="58"/>
      <c r="PU1" s="58"/>
      <c r="PV1" s="58"/>
      <c r="PW1" s="58"/>
      <c r="PX1" s="58"/>
      <c r="PY1" s="58"/>
      <c r="PZ1" s="58"/>
      <c r="QA1" s="58"/>
      <c r="QB1" s="58"/>
      <c r="QC1" s="58"/>
      <c r="QD1" s="58"/>
      <c r="QE1" s="58"/>
      <c r="QF1" s="58"/>
      <c r="QG1" s="58"/>
      <c r="QH1" s="58"/>
      <c r="QI1" s="58"/>
      <c r="QJ1" s="58"/>
      <c r="QK1" s="58"/>
      <c r="QL1" s="58"/>
      <c r="QM1" s="58"/>
      <c r="QN1" s="58"/>
      <c r="QO1" s="58"/>
      <c r="QP1" s="58"/>
      <c r="QQ1" s="58"/>
      <c r="QR1" s="58"/>
      <c r="QS1" s="58"/>
      <c r="QT1" s="58"/>
      <c r="QU1" s="58"/>
      <c r="QV1" s="58"/>
      <c r="QW1" s="58"/>
      <c r="QX1" s="58"/>
      <c r="QY1" s="58"/>
      <c r="QZ1" s="58"/>
      <c r="RA1" s="58"/>
      <c r="RB1" s="58"/>
      <c r="RC1" s="58"/>
      <c r="RD1" s="58"/>
      <c r="RE1" s="58"/>
      <c r="RF1" s="58"/>
      <c r="RG1" s="58"/>
      <c r="RH1" s="58"/>
      <c r="RI1" s="58"/>
      <c r="RJ1" s="58"/>
      <c r="RK1" s="58"/>
      <c r="RL1" s="58"/>
      <c r="RM1" s="58"/>
      <c r="RN1" s="58"/>
      <c r="RO1" s="58"/>
      <c r="RP1" s="58"/>
      <c r="RQ1" s="58"/>
      <c r="RR1" s="58"/>
      <c r="RS1" s="58"/>
      <c r="RT1" s="58"/>
      <c r="RU1" s="58"/>
      <c r="RV1" s="58"/>
      <c r="RW1" s="58"/>
      <c r="RX1" s="58"/>
      <c r="RY1" s="58"/>
      <c r="RZ1" s="58"/>
      <c r="SA1" s="58"/>
      <c r="SB1" s="58"/>
      <c r="SC1" s="58"/>
      <c r="SD1" s="58"/>
      <c r="SE1" s="58"/>
      <c r="SF1" s="58"/>
      <c r="SG1" s="58"/>
      <c r="SH1" s="58"/>
      <c r="SI1" s="58"/>
      <c r="SJ1" s="58"/>
      <c r="SK1" s="58"/>
      <c r="SL1" s="58"/>
      <c r="SM1" s="58"/>
      <c r="SN1" s="58"/>
      <c r="SO1" s="58"/>
      <c r="SP1" s="58"/>
      <c r="SQ1" s="58"/>
      <c r="SR1" s="58"/>
      <c r="SS1" s="58"/>
      <c r="ST1" s="58"/>
      <c r="SU1" s="58"/>
      <c r="SV1" s="58"/>
      <c r="SW1" s="58"/>
      <c r="SX1" s="58"/>
      <c r="SY1" s="58"/>
      <c r="SZ1" s="58"/>
      <c r="TA1" s="58"/>
      <c r="TB1" s="58"/>
      <c r="TC1" s="58"/>
      <c r="TD1" s="58"/>
      <c r="TE1" s="58"/>
      <c r="TF1" s="58"/>
      <c r="TG1" s="58"/>
      <c r="TH1" s="58"/>
      <c r="TI1" s="58"/>
      <c r="TJ1" s="58"/>
      <c r="TK1" s="58"/>
      <c r="TL1" s="58"/>
      <c r="TM1" s="58"/>
      <c r="TN1" s="58"/>
      <c r="TO1" s="58"/>
      <c r="TP1" s="58"/>
      <c r="TQ1" s="58"/>
      <c r="TR1" s="58"/>
      <c r="TS1" s="58"/>
      <c r="TT1" s="58"/>
      <c r="TU1" s="58"/>
      <c r="TV1" s="58"/>
      <c r="TW1" s="58"/>
      <c r="TX1" s="58"/>
      <c r="TY1" s="58"/>
      <c r="TZ1" s="58"/>
      <c r="UA1" s="58"/>
      <c r="UB1" s="58"/>
      <c r="UC1" s="58"/>
      <c r="UD1" s="58"/>
      <c r="UE1" s="58"/>
      <c r="UF1" s="58"/>
      <c r="UG1" s="58"/>
      <c r="UH1" s="58"/>
      <c r="UI1" s="58"/>
      <c r="UJ1" s="58"/>
      <c r="UK1" s="58"/>
      <c r="UL1" s="58"/>
      <c r="UM1" s="58"/>
      <c r="UN1" s="58"/>
      <c r="UO1" s="58"/>
      <c r="UP1" s="58"/>
      <c r="UQ1" s="58"/>
      <c r="UR1" s="58"/>
      <c r="US1" s="58"/>
      <c r="UT1" s="58"/>
      <c r="UU1" s="58"/>
      <c r="UV1" s="58"/>
      <c r="UW1" s="58"/>
      <c r="UX1" s="58"/>
      <c r="UY1" s="58"/>
      <c r="UZ1" s="58"/>
      <c r="VA1" s="58"/>
      <c r="VB1" s="58"/>
      <c r="VC1" s="58"/>
      <c r="VD1" s="58"/>
      <c r="VE1" s="58"/>
      <c r="VF1" s="58"/>
      <c r="VG1" s="58"/>
      <c r="VH1" s="58"/>
      <c r="VI1" s="58"/>
      <c r="VJ1" s="58"/>
      <c r="VK1" s="58"/>
      <c r="VL1" s="58"/>
      <c r="VM1" s="58"/>
      <c r="VN1" s="58"/>
      <c r="VO1" s="58"/>
      <c r="VP1" s="58"/>
      <c r="VQ1" s="58"/>
      <c r="VR1" s="58"/>
      <c r="VS1" s="58"/>
      <c r="VT1" s="58"/>
      <c r="VU1" s="58"/>
      <c r="VV1" s="58"/>
      <c r="VW1" s="58"/>
      <c r="VX1" s="58"/>
      <c r="VY1" s="58"/>
      <c r="VZ1" s="58"/>
      <c r="WA1" s="58"/>
      <c r="WB1" s="58"/>
      <c r="WC1" s="58"/>
      <c r="WD1" s="58"/>
      <c r="WE1" s="58"/>
      <c r="WF1" s="58"/>
      <c r="WG1" s="58"/>
      <c r="WH1" s="58"/>
      <c r="WI1" s="58"/>
      <c r="WJ1" s="58"/>
      <c r="WK1" s="58"/>
      <c r="WL1" s="58"/>
      <c r="WM1" s="58"/>
      <c r="WN1" s="58"/>
      <c r="WO1" s="58"/>
      <c r="WP1" s="58"/>
      <c r="WQ1" s="58"/>
      <c r="WR1" s="58"/>
      <c r="WS1" s="58"/>
      <c r="WT1" s="58"/>
      <c r="WU1" s="58"/>
      <c r="WV1" s="58"/>
      <c r="WW1" s="58"/>
      <c r="WX1" s="58"/>
      <c r="WY1" s="58"/>
      <c r="WZ1" s="58"/>
      <c r="XA1" s="58"/>
      <c r="XB1" s="58"/>
      <c r="XC1" s="58"/>
      <c r="XD1" s="58"/>
      <c r="XE1" s="58"/>
      <c r="XF1" s="58"/>
      <c r="XG1" s="58"/>
      <c r="XH1" s="58"/>
      <c r="XI1" s="58"/>
      <c r="XJ1" s="58"/>
      <c r="XK1" s="58"/>
      <c r="XL1" s="58"/>
      <c r="XM1" s="58"/>
      <c r="XN1" s="58"/>
      <c r="XO1" s="58"/>
      <c r="XP1" s="58"/>
      <c r="XQ1" s="58"/>
      <c r="XR1" s="58"/>
      <c r="XS1" s="58"/>
      <c r="XT1" s="58"/>
      <c r="XU1" s="58"/>
      <c r="XV1" s="58"/>
      <c r="XW1" s="58"/>
      <c r="XX1" s="58"/>
      <c r="XY1" s="58"/>
      <c r="XZ1" s="58"/>
      <c r="YA1" s="58"/>
      <c r="YB1" s="58"/>
      <c r="YC1" s="58"/>
      <c r="YD1" s="58"/>
      <c r="YE1" s="58"/>
      <c r="YF1" s="58"/>
      <c r="YG1" s="58"/>
      <c r="YH1" s="58"/>
      <c r="YI1" s="58"/>
      <c r="YJ1" s="58"/>
      <c r="YK1" s="58"/>
      <c r="YL1" s="58"/>
      <c r="YM1" s="58"/>
      <c r="YN1" s="58"/>
      <c r="YO1" s="58"/>
      <c r="YP1" s="58"/>
      <c r="YQ1" s="58"/>
      <c r="YR1" s="58"/>
      <c r="YS1" s="58"/>
      <c r="YT1" s="58"/>
      <c r="YU1" s="58"/>
      <c r="YV1" s="58"/>
      <c r="YW1" s="58"/>
      <c r="YX1" s="58"/>
      <c r="YY1" s="58"/>
      <c r="YZ1" s="58"/>
      <c r="ZA1" s="58"/>
      <c r="ZB1" s="58"/>
      <c r="ZC1" s="58"/>
      <c r="ZD1" s="58"/>
      <c r="ZE1" s="58"/>
      <c r="ZF1" s="58"/>
      <c r="ZG1" s="58"/>
      <c r="ZH1" s="58"/>
      <c r="ZI1" s="58"/>
      <c r="ZJ1" s="58"/>
      <c r="ZK1" s="58"/>
      <c r="ZL1" s="58"/>
      <c r="ZM1" s="58"/>
      <c r="ZN1" s="58"/>
      <c r="ZO1" s="58"/>
      <c r="ZP1" s="58"/>
      <c r="ZQ1" s="58"/>
      <c r="ZR1" s="58"/>
      <c r="ZS1" s="58"/>
      <c r="ZT1" s="58"/>
      <c r="ZU1" s="58"/>
      <c r="ZV1" s="58"/>
      <c r="ZW1" s="58"/>
      <c r="ZX1" s="58"/>
      <c r="ZY1" s="58"/>
      <c r="ZZ1" s="58"/>
      <c r="AAA1" s="58"/>
      <c r="AAB1" s="58"/>
      <c r="AAC1" s="58"/>
      <c r="AAD1" s="58"/>
      <c r="AAE1" s="58"/>
      <c r="AAF1" s="58"/>
      <c r="AAG1" s="58"/>
      <c r="AAH1" s="58"/>
      <c r="AAI1" s="58"/>
      <c r="AAJ1" s="58"/>
      <c r="AAK1" s="58"/>
      <c r="AAL1" s="58"/>
      <c r="AAM1" s="58"/>
      <c r="AAN1" s="58"/>
      <c r="AAO1" s="58"/>
      <c r="AAP1" s="58"/>
      <c r="AAQ1" s="58"/>
      <c r="AAR1" s="58"/>
      <c r="AAS1" s="58"/>
      <c r="AAT1" s="58"/>
      <c r="AAU1" s="58"/>
      <c r="AAV1" s="58"/>
      <c r="AAW1" s="58"/>
      <c r="AAX1" s="58"/>
      <c r="AAY1" s="58"/>
      <c r="AAZ1" s="58"/>
      <c r="ABA1" s="58"/>
      <c r="ABB1" s="58"/>
      <c r="ABC1" s="58"/>
      <c r="ABD1" s="58"/>
      <c r="ABE1" s="58"/>
      <c r="ABF1" s="58"/>
      <c r="ABG1" s="58"/>
      <c r="ABH1" s="58"/>
      <c r="ABI1" s="58"/>
      <c r="ABJ1" s="58"/>
      <c r="ABK1" s="58"/>
      <c r="ABL1" s="58"/>
      <c r="ABM1" s="58"/>
      <c r="ABN1" s="58"/>
      <c r="ABO1" s="58"/>
      <c r="ABP1" s="58"/>
      <c r="ABQ1" s="58"/>
      <c r="ABR1" s="58"/>
      <c r="ABS1" s="58"/>
      <c r="ABT1" s="58"/>
      <c r="ABU1" s="58"/>
      <c r="ABV1" s="58"/>
      <c r="ABW1" s="58"/>
      <c r="ABX1" s="58"/>
      <c r="ABY1" s="58"/>
      <c r="ABZ1" s="58"/>
      <c r="ACA1" s="58"/>
      <c r="ACB1" s="58"/>
      <c r="ACC1" s="58"/>
      <c r="ACD1" s="58"/>
      <c r="ACE1" s="58"/>
      <c r="ACF1" s="58"/>
      <c r="ACG1" s="58"/>
      <c r="ACH1" s="58"/>
      <c r="ACI1" s="58"/>
      <c r="ACJ1" s="58"/>
      <c r="ACK1" s="58"/>
      <c r="ACL1" s="58"/>
      <c r="ACM1" s="58"/>
      <c r="ACN1" s="58"/>
      <c r="ACO1" s="58"/>
      <c r="ACP1" s="58"/>
      <c r="ACQ1" s="58"/>
      <c r="ACR1" s="58"/>
      <c r="ACS1" s="58"/>
      <c r="ACT1" s="58"/>
      <c r="ACU1" s="58"/>
      <c r="ACV1" s="58"/>
      <c r="ACW1" s="58"/>
      <c r="ACX1" s="58"/>
      <c r="ACY1" s="58"/>
      <c r="ACZ1" s="58"/>
      <c r="ADA1" s="58"/>
      <c r="ADB1" s="58"/>
      <c r="ADC1" s="58"/>
      <c r="ADD1" s="58"/>
      <c r="ADE1" s="58"/>
      <c r="ADF1" s="58"/>
      <c r="ADG1" s="58"/>
      <c r="ADH1" s="58"/>
      <c r="ADI1" s="58"/>
      <c r="ADJ1" s="58"/>
      <c r="ADK1" s="58"/>
      <c r="ADL1" s="58"/>
      <c r="ADM1" s="58"/>
      <c r="ADN1" s="58"/>
    </row>
    <row r="2" spans="1:794">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59"/>
      <c r="JY2" s="59"/>
      <c r="JZ2" s="59"/>
      <c r="KA2" s="59"/>
      <c r="KB2" s="59"/>
      <c r="KC2" s="59"/>
      <c r="KD2" s="59"/>
      <c r="KE2" s="59"/>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59"/>
      <c r="LK2" s="59"/>
      <c r="LL2" s="59"/>
      <c r="LM2" s="59"/>
      <c r="LN2" s="59"/>
      <c r="LO2" s="59"/>
      <c r="LP2" s="59"/>
      <c r="LQ2" s="59"/>
      <c r="LR2" s="59"/>
      <c r="LS2" s="59"/>
      <c r="LT2" s="59"/>
      <c r="LU2" s="59"/>
      <c r="LV2" s="59"/>
      <c r="LW2" s="59"/>
      <c r="LX2" s="59"/>
      <c r="LY2" s="59"/>
      <c r="LZ2" s="59"/>
      <c r="MA2" s="59"/>
      <c r="MB2" s="59"/>
      <c r="MC2" s="59"/>
      <c r="MD2" s="59"/>
      <c r="ME2" s="59"/>
      <c r="MF2" s="59"/>
      <c r="MG2" s="59"/>
      <c r="MH2" s="59"/>
      <c r="MI2" s="59"/>
      <c r="MJ2" s="59"/>
      <c r="MK2" s="59"/>
      <c r="ML2" s="59"/>
      <c r="MM2" s="59"/>
      <c r="MN2" s="59"/>
      <c r="MO2" s="59"/>
      <c r="MP2" s="59"/>
      <c r="MQ2" s="59"/>
      <c r="MR2" s="59"/>
      <c r="MS2" s="59"/>
      <c r="MT2" s="59"/>
      <c r="MU2" s="59"/>
      <c r="MV2" s="59"/>
      <c r="MW2" s="59"/>
      <c r="MX2" s="59"/>
      <c r="MY2" s="59"/>
      <c r="MZ2" s="59"/>
      <c r="NA2" s="59"/>
      <c r="NB2" s="59"/>
      <c r="NC2" s="59"/>
      <c r="ND2" s="59"/>
      <c r="NE2" s="59"/>
      <c r="NF2" s="59"/>
      <c r="NG2" s="59"/>
      <c r="NH2" s="59"/>
      <c r="NI2" s="59"/>
      <c r="NJ2" s="59"/>
      <c r="NK2" s="59"/>
      <c r="NL2" s="59"/>
      <c r="NM2" s="59"/>
      <c r="NN2" s="59"/>
      <c r="NO2" s="59"/>
      <c r="NP2" s="59"/>
      <c r="NQ2" s="59"/>
      <c r="NR2" s="59"/>
      <c r="NS2" s="59"/>
      <c r="NT2" s="59"/>
      <c r="NU2" s="59"/>
      <c r="NV2" s="59"/>
      <c r="NW2" s="59"/>
      <c r="NX2" s="59"/>
      <c r="NY2" s="59"/>
      <c r="NZ2" s="59"/>
      <c r="OA2" s="59"/>
      <c r="OB2" s="59"/>
      <c r="OC2" s="59"/>
      <c r="OD2" s="59"/>
      <c r="OE2" s="59"/>
      <c r="OF2" s="59"/>
      <c r="OG2" s="59"/>
      <c r="OH2" s="59"/>
      <c r="OI2" s="59"/>
      <c r="OJ2" s="59"/>
      <c r="OK2" s="59"/>
      <c r="OL2" s="59"/>
      <c r="OM2" s="59"/>
      <c r="ON2" s="59"/>
      <c r="OO2" s="59"/>
      <c r="OP2" s="59"/>
      <c r="OQ2" s="59"/>
      <c r="OR2" s="59"/>
      <c r="OS2" s="59"/>
      <c r="OT2" s="59"/>
      <c r="OU2" s="59"/>
      <c r="OV2" s="59"/>
      <c r="OW2" s="59"/>
      <c r="OX2" s="59"/>
      <c r="OY2" s="59"/>
      <c r="OZ2" s="59"/>
      <c r="PA2" s="59"/>
      <c r="PB2" s="59"/>
      <c r="PC2" s="59"/>
      <c r="PD2" s="59"/>
      <c r="PE2" s="59"/>
      <c r="PF2" s="59"/>
      <c r="PG2" s="59"/>
      <c r="PH2" s="59"/>
      <c r="PI2" s="59"/>
      <c r="PJ2" s="59"/>
      <c r="PK2" s="59"/>
      <c r="PL2" s="59"/>
      <c r="PM2" s="59"/>
      <c r="PN2" s="59"/>
      <c r="PO2" s="59"/>
      <c r="PP2" s="59"/>
      <c r="PQ2" s="59"/>
      <c r="PR2" s="59"/>
      <c r="PS2" s="59"/>
      <c r="PT2" s="59"/>
      <c r="PU2" s="59"/>
      <c r="PV2" s="59"/>
      <c r="PW2" s="59"/>
      <c r="PX2" s="59"/>
      <c r="PY2" s="59"/>
      <c r="PZ2" s="59"/>
      <c r="QA2" s="59"/>
      <c r="QB2" s="59"/>
      <c r="QC2" s="59"/>
      <c r="QD2" s="59"/>
      <c r="QE2" s="59"/>
      <c r="QF2" s="59"/>
      <c r="QG2" s="59"/>
      <c r="QH2" s="59"/>
      <c r="QI2" s="59"/>
      <c r="QJ2" s="59"/>
      <c r="QK2" s="59"/>
      <c r="QL2" s="59"/>
      <c r="QM2" s="59"/>
      <c r="QN2" s="59"/>
      <c r="QO2" s="59"/>
      <c r="QP2" s="59"/>
      <c r="QQ2" s="59"/>
      <c r="QR2" s="59"/>
      <c r="QS2" s="59"/>
      <c r="QT2" s="59"/>
      <c r="QU2" s="59"/>
      <c r="QV2" s="59"/>
      <c r="QW2" s="59"/>
      <c r="QX2" s="59"/>
      <c r="QY2" s="59"/>
      <c r="QZ2" s="59"/>
      <c r="RA2" s="59"/>
      <c r="RB2" s="59"/>
      <c r="RC2" s="59"/>
      <c r="RD2" s="59"/>
      <c r="RE2" s="59"/>
      <c r="RF2" s="59"/>
      <c r="RG2" s="59"/>
      <c r="RH2" s="59"/>
      <c r="RI2" s="59"/>
      <c r="RJ2" s="59"/>
      <c r="RK2" s="59"/>
      <c r="RL2" s="59"/>
      <c r="RM2" s="59"/>
      <c r="RN2" s="59"/>
      <c r="RO2" s="59"/>
      <c r="RP2" s="59"/>
      <c r="RQ2" s="59"/>
      <c r="RR2" s="59"/>
      <c r="RS2" s="59"/>
      <c r="RT2" s="59"/>
      <c r="RU2" s="59"/>
      <c r="RV2" s="59"/>
      <c r="RW2" s="59"/>
      <c r="RX2" s="59"/>
      <c r="RY2" s="59"/>
      <c r="RZ2" s="59"/>
      <c r="SA2" s="59"/>
      <c r="SB2" s="59"/>
      <c r="SC2" s="59"/>
      <c r="SD2" s="59"/>
      <c r="SE2" s="59"/>
      <c r="SF2" s="59"/>
      <c r="SG2" s="59"/>
      <c r="SH2" s="59"/>
      <c r="SI2" s="59"/>
      <c r="SJ2" s="59"/>
      <c r="SK2" s="59"/>
      <c r="SL2" s="59"/>
      <c r="SM2" s="59"/>
      <c r="SN2" s="59"/>
      <c r="SO2" s="59"/>
      <c r="SP2" s="59"/>
      <c r="SQ2" s="59"/>
      <c r="SR2" s="59"/>
      <c r="SS2" s="59"/>
      <c r="ST2" s="59"/>
      <c r="SU2" s="59"/>
      <c r="SV2" s="59"/>
      <c r="SW2" s="59"/>
      <c r="SX2" s="59"/>
      <c r="SY2" s="59"/>
      <c r="SZ2" s="59"/>
      <c r="TA2" s="59"/>
      <c r="TB2" s="59"/>
      <c r="TC2" s="59"/>
      <c r="TD2" s="59"/>
      <c r="TE2" s="59"/>
      <c r="TF2" s="59"/>
      <c r="TG2" s="59"/>
      <c r="TH2" s="59"/>
      <c r="TI2" s="59"/>
      <c r="TJ2" s="59"/>
      <c r="TK2" s="59"/>
      <c r="TL2" s="59"/>
      <c r="TM2" s="59"/>
      <c r="TN2" s="59"/>
      <c r="TO2" s="59"/>
      <c r="TP2" s="59"/>
      <c r="TQ2" s="59"/>
      <c r="TR2" s="59"/>
      <c r="TS2" s="59"/>
      <c r="TT2" s="59"/>
      <c r="TU2" s="59"/>
      <c r="TV2" s="59"/>
      <c r="TW2" s="59"/>
      <c r="TX2" s="59"/>
      <c r="TY2" s="59"/>
      <c r="TZ2" s="59"/>
      <c r="UA2" s="59"/>
      <c r="UB2" s="59"/>
      <c r="UC2" s="59"/>
      <c r="UD2" s="59"/>
      <c r="UE2" s="59"/>
      <c r="UF2" s="59"/>
      <c r="UG2" s="59"/>
      <c r="UH2" s="59"/>
      <c r="UI2" s="59"/>
      <c r="UJ2" s="59"/>
      <c r="UK2" s="59"/>
      <c r="UL2" s="59"/>
      <c r="UM2" s="59"/>
      <c r="UN2" s="59"/>
      <c r="UO2" s="59"/>
      <c r="UP2" s="59"/>
      <c r="UQ2" s="59"/>
      <c r="UR2" s="59"/>
      <c r="US2" s="59"/>
      <c r="UT2" s="59"/>
      <c r="UU2" s="59"/>
      <c r="UV2" s="59"/>
      <c r="UW2" s="59"/>
      <c r="UX2" s="59"/>
      <c r="UY2" s="59"/>
      <c r="UZ2" s="59"/>
      <c r="VA2" s="59"/>
      <c r="VB2" s="59"/>
      <c r="VC2" s="59"/>
      <c r="VD2" s="59"/>
      <c r="VE2" s="59"/>
      <c r="VF2" s="59"/>
      <c r="VG2" s="59"/>
      <c r="VH2" s="59"/>
      <c r="VI2" s="59"/>
      <c r="VJ2" s="59"/>
      <c r="VK2" s="59"/>
      <c r="VL2" s="59"/>
      <c r="VM2" s="59"/>
      <c r="VN2" s="59"/>
      <c r="VO2" s="59"/>
      <c r="VP2" s="59"/>
      <c r="VQ2" s="59"/>
      <c r="VR2" s="59"/>
      <c r="VS2" s="59"/>
      <c r="VT2" s="59"/>
      <c r="VU2" s="59"/>
      <c r="VV2" s="59"/>
      <c r="VW2" s="59"/>
      <c r="VX2" s="59"/>
      <c r="VY2" s="59"/>
      <c r="VZ2" s="59"/>
      <c r="WA2" s="59"/>
      <c r="WB2" s="59"/>
      <c r="WC2" s="59"/>
      <c r="WD2" s="59"/>
      <c r="WE2" s="59"/>
      <c r="WF2" s="59"/>
      <c r="WG2" s="59"/>
      <c r="WH2" s="59"/>
      <c r="WI2" s="59"/>
      <c r="WJ2" s="59"/>
      <c r="WK2" s="59"/>
      <c r="WL2" s="59"/>
      <c r="WM2" s="59"/>
      <c r="WN2" s="59"/>
      <c r="WO2" s="59"/>
      <c r="WP2" s="59"/>
      <c r="WQ2" s="59"/>
      <c r="WR2" s="59"/>
      <c r="WS2" s="59"/>
      <c r="WT2" s="59"/>
      <c r="WU2" s="59"/>
      <c r="WV2" s="59"/>
      <c r="WW2" s="59"/>
      <c r="WX2" s="59"/>
      <c r="WY2" s="59"/>
      <c r="WZ2" s="59"/>
      <c r="XA2" s="59"/>
      <c r="XB2" s="59"/>
      <c r="XC2" s="59"/>
      <c r="XD2" s="59"/>
      <c r="XE2" s="59"/>
      <c r="XF2" s="59"/>
      <c r="XG2" s="59"/>
      <c r="XH2" s="59"/>
      <c r="XI2" s="59"/>
      <c r="XJ2" s="59"/>
      <c r="XK2" s="59"/>
      <c r="XL2" s="59"/>
      <c r="XM2" s="59"/>
      <c r="XN2" s="59"/>
      <c r="XO2" s="59"/>
      <c r="XP2" s="59"/>
      <c r="XQ2" s="59"/>
      <c r="XR2" s="59"/>
      <c r="XS2" s="59"/>
      <c r="XT2" s="59"/>
      <c r="XU2" s="59"/>
      <c r="XV2" s="59"/>
      <c r="XW2" s="59"/>
      <c r="XX2" s="59"/>
      <c r="XY2" s="59"/>
      <c r="XZ2" s="59"/>
      <c r="YA2" s="59"/>
      <c r="YB2" s="59"/>
      <c r="YC2" s="59"/>
      <c r="YD2" s="59"/>
      <c r="YE2" s="59"/>
      <c r="YF2" s="59"/>
      <c r="YG2" s="59"/>
      <c r="YH2" s="59"/>
      <c r="YI2" s="59"/>
      <c r="YJ2" s="59"/>
      <c r="YK2" s="59"/>
      <c r="YL2" s="59"/>
      <c r="YM2" s="59"/>
      <c r="YN2" s="59"/>
      <c r="YO2" s="59"/>
      <c r="YP2" s="59"/>
      <c r="YQ2" s="59"/>
      <c r="YR2" s="59"/>
      <c r="YS2" s="59"/>
      <c r="YT2" s="59"/>
      <c r="YU2" s="59"/>
      <c r="YV2" s="59"/>
      <c r="YW2" s="59"/>
      <c r="YX2" s="59"/>
      <c r="YY2" s="59"/>
      <c r="YZ2" s="59"/>
      <c r="ZA2" s="59"/>
      <c r="ZB2" s="59"/>
      <c r="ZC2" s="59"/>
      <c r="ZD2" s="59"/>
      <c r="ZE2" s="59"/>
      <c r="ZF2" s="59"/>
      <c r="ZG2" s="59"/>
      <c r="ZH2" s="59"/>
      <c r="ZI2" s="59"/>
      <c r="ZJ2" s="59"/>
      <c r="ZK2" s="59"/>
      <c r="ZL2" s="59"/>
      <c r="ZM2" s="59"/>
      <c r="ZN2" s="59"/>
      <c r="ZO2" s="59"/>
      <c r="ZP2" s="59"/>
      <c r="ZQ2" s="59"/>
      <c r="ZR2" s="59"/>
      <c r="ZS2" s="59"/>
      <c r="ZT2" s="59"/>
      <c r="ZU2" s="59"/>
      <c r="ZV2" s="59"/>
      <c r="ZW2" s="59"/>
      <c r="ZX2" s="59"/>
      <c r="ZY2" s="59"/>
      <c r="ZZ2" s="59"/>
      <c r="AAA2" s="59"/>
      <c r="AAB2" s="59"/>
      <c r="AAC2" s="59"/>
      <c r="AAD2" s="59"/>
      <c r="AAE2" s="59"/>
      <c r="AAF2" s="59"/>
      <c r="AAG2" s="59"/>
      <c r="AAH2" s="59"/>
      <c r="AAI2" s="59"/>
      <c r="AAJ2" s="59"/>
      <c r="AAK2" s="59"/>
      <c r="AAL2" s="59"/>
      <c r="AAM2" s="59"/>
      <c r="AAN2" s="59"/>
      <c r="AAO2" s="59"/>
      <c r="AAP2" s="59"/>
      <c r="AAQ2" s="59"/>
      <c r="AAR2" s="59"/>
      <c r="AAS2" s="59"/>
      <c r="AAT2" s="59"/>
      <c r="AAU2" s="59"/>
      <c r="AAV2" s="59"/>
      <c r="AAW2" s="59"/>
      <c r="AAX2" s="59"/>
      <c r="AAY2" s="59"/>
      <c r="AAZ2" s="59"/>
      <c r="ABA2" s="59"/>
      <c r="ABB2" s="59"/>
      <c r="ABC2" s="59"/>
      <c r="ABD2" s="59"/>
      <c r="ABE2" s="59"/>
      <c r="ABF2" s="59"/>
      <c r="ABG2" s="59"/>
      <c r="ABH2" s="59"/>
      <c r="ABI2" s="59"/>
      <c r="ABJ2" s="59"/>
      <c r="ABK2" s="59"/>
      <c r="ABL2" s="59"/>
      <c r="ABM2" s="59"/>
      <c r="ABN2" s="59"/>
      <c r="ABO2" s="59"/>
      <c r="ABP2" s="59"/>
      <c r="ABQ2" s="59"/>
      <c r="ABR2" s="59"/>
      <c r="ABS2" s="59"/>
      <c r="ABT2" s="59"/>
      <c r="ABU2" s="59"/>
      <c r="ABV2" s="59"/>
      <c r="ABW2" s="59"/>
      <c r="ABX2" s="59"/>
      <c r="ABY2" s="59"/>
      <c r="ABZ2" s="59"/>
      <c r="ACA2" s="59"/>
      <c r="ACB2" s="59"/>
      <c r="ACC2" s="59"/>
      <c r="ACD2" s="59"/>
      <c r="ACE2" s="59"/>
      <c r="ACF2" s="59"/>
      <c r="ACG2" s="59"/>
      <c r="ACH2" s="59"/>
      <c r="ACI2" s="59"/>
      <c r="ACJ2" s="59"/>
      <c r="ACK2" s="59"/>
      <c r="ACL2" s="59"/>
      <c r="ACM2" s="59"/>
      <c r="ACN2" s="59"/>
      <c r="ACO2" s="59"/>
      <c r="ACP2" s="59"/>
      <c r="ACQ2" s="59"/>
      <c r="ACR2" s="59"/>
      <c r="ACS2" s="59"/>
      <c r="ACT2" s="59"/>
      <c r="ACU2" s="59"/>
      <c r="ACV2" s="59"/>
      <c r="ACW2" s="59"/>
      <c r="ACX2" s="59"/>
      <c r="ACY2" s="59"/>
      <c r="ACZ2" s="59"/>
      <c r="ADA2" s="59"/>
      <c r="ADB2" s="59"/>
      <c r="ADC2" s="59"/>
      <c r="ADD2" s="59"/>
      <c r="ADE2" s="59"/>
      <c r="ADF2" s="59"/>
      <c r="ADG2" s="59"/>
      <c r="ADH2" s="59"/>
      <c r="ADI2" s="59"/>
      <c r="ADJ2" s="59"/>
      <c r="ADK2" s="59"/>
      <c r="ADL2" s="59"/>
      <c r="ADM2" s="59"/>
      <c r="ADN2" s="59"/>
    </row>
    <row r="3" spans="1:794">
      <c r="A3" s="59" t="s">
        <v>3</v>
      </c>
      <c r="B3" s="31" t="s">
        <v>500</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c r="RY3" s="59"/>
      <c r="RZ3" s="59"/>
      <c r="SA3" s="59"/>
      <c r="SB3" s="59"/>
      <c r="SC3" s="59"/>
      <c r="SD3" s="59"/>
      <c r="SE3" s="59"/>
      <c r="SF3" s="59"/>
      <c r="SG3" s="59"/>
      <c r="SH3" s="59"/>
      <c r="SI3" s="59"/>
      <c r="SJ3" s="59"/>
      <c r="SK3" s="59"/>
      <c r="SL3" s="59"/>
      <c r="SM3" s="59"/>
      <c r="SN3" s="59"/>
      <c r="SO3" s="59"/>
      <c r="SP3" s="59"/>
      <c r="SQ3" s="59"/>
      <c r="SR3" s="59"/>
      <c r="SS3" s="59"/>
      <c r="ST3" s="59"/>
      <c r="SU3" s="59"/>
      <c r="SV3" s="59"/>
      <c r="SW3" s="59"/>
      <c r="SX3" s="59"/>
      <c r="SY3" s="59"/>
      <c r="SZ3" s="59"/>
      <c r="TA3" s="59"/>
      <c r="TB3" s="59"/>
      <c r="TC3" s="59"/>
      <c r="TD3" s="59"/>
      <c r="TE3" s="59"/>
      <c r="TF3" s="59"/>
      <c r="TG3" s="59"/>
      <c r="TH3" s="59"/>
      <c r="TI3" s="59"/>
      <c r="TJ3" s="59"/>
      <c r="TK3" s="59"/>
      <c r="TL3" s="59"/>
      <c r="TM3" s="59"/>
      <c r="TN3" s="59"/>
      <c r="TO3" s="59"/>
      <c r="TP3" s="59"/>
      <c r="TQ3" s="59"/>
      <c r="TR3" s="59"/>
      <c r="TS3" s="59"/>
      <c r="TT3" s="59"/>
      <c r="TU3" s="59"/>
      <c r="TV3" s="59"/>
      <c r="TW3" s="59"/>
      <c r="TX3" s="59"/>
      <c r="TY3" s="59"/>
      <c r="TZ3" s="59"/>
      <c r="UA3" s="59"/>
      <c r="UB3" s="59"/>
      <c r="UC3" s="59"/>
      <c r="UD3" s="59"/>
      <c r="UE3" s="59"/>
      <c r="UF3" s="59"/>
      <c r="UG3" s="59"/>
      <c r="UH3" s="59"/>
      <c r="UI3" s="59"/>
      <c r="UJ3" s="59"/>
      <c r="UK3" s="59"/>
      <c r="UL3" s="59"/>
      <c r="UM3" s="59"/>
      <c r="UN3" s="59"/>
      <c r="UO3" s="59"/>
      <c r="UP3" s="59"/>
      <c r="UQ3" s="59"/>
      <c r="UR3" s="59"/>
      <c r="US3" s="59"/>
      <c r="UT3" s="59"/>
      <c r="UU3" s="59"/>
      <c r="UV3" s="59"/>
      <c r="UW3" s="59"/>
      <c r="UX3" s="59"/>
      <c r="UY3" s="59"/>
      <c r="UZ3" s="59"/>
      <c r="VA3" s="59"/>
      <c r="VB3" s="59"/>
      <c r="VC3" s="59"/>
      <c r="VD3" s="59"/>
      <c r="VE3" s="59"/>
      <c r="VF3" s="59"/>
      <c r="VG3" s="59"/>
      <c r="VH3" s="59"/>
      <c r="VI3" s="59"/>
      <c r="VJ3" s="59"/>
      <c r="VK3" s="59"/>
      <c r="VL3" s="59"/>
      <c r="VM3" s="59"/>
      <c r="VN3" s="59"/>
      <c r="VO3" s="59"/>
      <c r="VP3" s="59"/>
      <c r="VQ3" s="59"/>
      <c r="VR3" s="59"/>
      <c r="VS3" s="59"/>
      <c r="VT3" s="59"/>
      <c r="VU3" s="59"/>
      <c r="VV3" s="59"/>
      <c r="VW3" s="59"/>
      <c r="VX3" s="59"/>
      <c r="VY3" s="59"/>
      <c r="VZ3" s="59"/>
      <c r="WA3" s="59"/>
      <c r="WB3" s="59"/>
      <c r="WC3" s="59"/>
      <c r="WD3" s="59"/>
      <c r="WE3" s="59"/>
      <c r="WF3" s="59"/>
      <c r="WG3" s="59"/>
      <c r="WH3" s="59"/>
      <c r="WI3" s="59"/>
      <c r="WJ3" s="59"/>
      <c r="WK3" s="59"/>
      <c r="WL3" s="59"/>
      <c r="WM3" s="59"/>
      <c r="WN3" s="59"/>
      <c r="WO3" s="59"/>
      <c r="WP3" s="59"/>
      <c r="WQ3" s="59"/>
      <c r="WR3" s="59"/>
      <c r="WS3" s="59"/>
      <c r="WT3" s="59"/>
      <c r="WU3" s="59"/>
      <c r="WV3" s="59"/>
      <c r="WW3" s="59"/>
      <c r="WX3" s="59"/>
      <c r="WY3" s="59"/>
      <c r="WZ3" s="59"/>
      <c r="XA3" s="59"/>
      <c r="XB3" s="59"/>
      <c r="XC3" s="59"/>
      <c r="XD3" s="59"/>
      <c r="XE3" s="59"/>
      <c r="XF3" s="59"/>
      <c r="XG3" s="59"/>
      <c r="XH3" s="59"/>
      <c r="XI3" s="59"/>
      <c r="XJ3" s="59"/>
      <c r="XK3" s="59"/>
      <c r="XL3" s="59"/>
      <c r="XM3" s="59"/>
      <c r="XN3" s="59"/>
      <c r="XO3" s="59"/>
      <c r="XP3" s="59"/>
      <c r="XQ3" s="59"/>
      <c r="XR3" s="59"/>
      <c r="XS3" s="59"/>
      <c r="XT3" s="59"/>
      <c r="XU3" s="59"/>
      <c r="XV3" s="59"/>
      <c r="XW3" s="59"/>
      <c r="XX3" s="59"/>
      <c r="XY3" s="59"/>
      <c r="XZ3" s="59"/>
      <c r="YA3" s="59"/>
      <c r="YB3" s="59"/>
      <c r="YC3" s="59"/>
      <c r="YD3" s="59"/>
      <c r="YE3" s="59"/>
      <c r="YF3" s="59"/>
      <c r="YG3" s="59"/>
      <c r="YH3" s="59"/>
      <c r="YI3" s="59"/>
      <c r="YJ3" s="59"/>
      <c r="YK3" s="59"/>
      <c r="YL3" s="59"/>
      <c r="YM3" s="59"/>
      <c r="YN3" s="59"/>
      <c r="YO3" s="59"/>
      <c r="YP3" s="59"/>
      <c r="YQ3" s="59"/>
      <c r="YR3" s="59"/>
      <c r="YS3" s="59"/>
      <c r="YT3" s="59"/>
      <c r="YU3" s="59"/>
      <c r="YV3" s="59"/>
      <c r="YW3" s="59"/>
      <c r="YX3" s="59"/>
      <c r="YY3" s="59"/>
      <c r="YZ3" s="59"/>
      <c r="ZA3" s="59"/>
      <c r="ZB3" s="59"/>
      <c r="ZC3" s="59"/>
      <c r="ZD3" s="59"/>
      <c r="ZE3" s="59"/>
      <c r="ZF3" s="59"/>
      <c r="ZG3" s="59"/>
      <c r="ZH3" s="59"/>
      <c r="ZI3" s="59"/>
      <c r="ZJ3" s="59"/>
      <c r="ZK3" s="59"/>
      <c r="ZL3" s="59"/>
      <c r="ZM3" s="59"/>
      <c r="ZN3" s="59"/>
      <c r="ZO3" s="59"/>
      <c r="ZP3" s="59"/>
      <c r="ZQ3" s="59"/>
      <c r="ZR3" s="59"/>
      <c r="ZS3" s="59"/>
      <c r="ZT3" s="59"/>
      <c r="ZU3" s="59"/>
      <c r="ZV3" s="59"/>
      <c r="ZW3" s="59"/>
      <c r="ZX3" s="59"/>
      <c r="ZY3" s="59"/>
      <c r="ZZ3" s="59"/>
      <c r="AAA3" s="59"/>
      <c r="AAB3" s="59"/>
      <c r="AAC3" s="59"/>
      <c r="AAD3" s="59"/>
      <c r="AAE3" s="59"/>
      <c r="AAF3" s="59"/>
      <c r="AAG3" s="59"/>
      <c r="AAH3" s="59"/>
      <c r="AAI3" s="59"/>
      <c r="AAJ3" s="59"/>
      <c r="AAK3" s="59"/>
      <c r="AAL3" s="59"/>
      <c r="AAM3" s="59"/>
      <c r="AAN3" s="59"/>
      <c r="AAO3" s="59"/>
      <c r="AAP3" s="59"/>
      <c r="AAQ3" s="59"/>
      <c r="AAR3" s="59"/>
      <c r="AAS3" s="59"/>
      <c r="AAT3" s="59"/>
      <c r="AAU3" s="59"/>
      <c r="AAV3" s="59"/>
      <c r="AAW3" s="59"/>
      <c r="AAX3" s="59"/>
      <c r="AAY3" s="59"/>
      <c r="AAZ3" s="59"/>
      <c r="ABA3" s="59"/>
      <c r="ABB3" s="59"/>
      <c r="ABC3" s="59"/>
      <c r="ABD3" s="59"/>
      <c r="ABE3" s="59"/>
      <c r="ABF3" s="59"/>
      <c r="ABG3" s="59"/>
      <c r="ABH3" s="59"/>
      <c r="ABI3" s="59"/>
      <c r="ABJ3" s="59"/>
      <c r="ABK3" s="59"/>
      <c r="ABL3" s="59"/>
      <c r="ABM3" s="59"/>
      <c r="ABN3" s="59"/>
      <c r="ABO3" s="59"/>
      <c r="ABP3" s="59"/>
      <c r="ABQ3" s="59"/>
      <c r="ABR3" s="59"/>
      <c r="ABS3" s="59"/>
      <c r="ABT3" s="59"/>
      <c r="ABU3" s="59"/>
      <c r="ABV3" s="59"/>
      <c r="ABW3" s="59"/>
      <c r="ABX3" s="59"/>
      <c r="ABY3" s="59"/>
      <c r="ABZ3" s="59"/>
      <c r="ACA3" s="59"/>
      <c r="ACB3" s="59"/>
      <c r="ACC3" s="59"/>
      <c r="ACD3" s="59"/>
      <c r="ACE3" s="59"/>
      <c r="ACF3" s="59"/>
      <c r="ACG3" s="59"/>
      <c r="ACH3" s="59"/>
      <c r="ACI3" s="59"/>
      <c r="ACJ3" s="59"/>
      <c r="ACK3" s="59"/>
      <c r="ACL3" s="59"/>
      <c r="ACM3" s="59"/>
      <c r="ACN3" s="59"/>
      <c r="ACO3" s="59"/>
      <c r="ACP3" s="59"/>
      <c r="ACQ3" s="59"/>
      <c r="ACR3" s="59"/>
      <c r="ACS3" s="59"/>
      <c r="ACT3" s="59"/>
      <c r="ACU3" s="59"/>
      <c r="ACV3" s="59"/>
      <c r="ACW3" s="59"/>
      <c r="ACX3" s="59"/>
      <c r="ACY3" s="59"/>
      <c r="ACZ3" s="59"/>
      <c r="ADA3" s="59"/>
      <c r="ADB3" s="59"/>
      <c r="ADC3" s="59"/>
      <c r="ADD3" s="59"/>
      <c r="ADE3" s="59"/>
      <c r="ADF3" s="59"/>
      <c r="ADG3" s="59"/>
      <c r="ADH3" s="59"/>
      <c r="ADI3" s="59"/>
      <c r="ADJ3" s="59"/>
      <c r="ADK3" s="59"/>
      <c r="ADL3" s="59"/>
      <c r="ADM3" s="59"/>
      <c r="ADN3" s="59"/>
    </row>
    <row r="4" spans="1:794">
      <c r="A4" s="59"/>
      <c r="B4" s="31"/>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c r="IW4" s="59"/>
      <c r="IX4" s="59"/>
      <c r="IY4" s="59"/>
      <c r="IZ4" s="59"/>
      <c r="JA4" s="59"/>
      <c r="JB4" s="59"/>
      <c r="JC4" s="59"/>
      <c r="JD4" s="59"/>
      <c r="JE4" s="59"/>
      <c r="JF4" s="59"/>
      <c r="JG4" s="59"/>
      <c r="JH4" s="59"/>
      <c r="JI4" s="59"/>
      <c r="JJ4" s="59"/>
      <c r="JK4" s="59"/>
      <c r="JL4" s="59"/>
      <c r="JM4" s="59"/>
      <c r="JN4" s="59"/>
      <c r="JO4" s="59"/>
      <c r="JP4" s="59"/>
      <c r="JQ4" s="59"/>
      <c r="JR4" s="59"/>
      <c r="JS4" s="59"/>
      <c r="JT4" s="59"/>
      <c r="JU4" s="59"/>
      <c r="JV4" s="59"/>
      <c r="JW4" s="59"/>
      <c r="JX4" s="59"/>
      <c r="JY4" s="59"/>
      <c r="JZ4" s="59"/>
      <c r="KA4" s="59"/>
      <c r="KB4" s="59"/>
      <c r="KC4" s="59"/>
      <c r="KD4" s="59"/>
      <c r="KE4" s="59"/>
      <c r="KF4" s="59"/>
      <c r="KG4" s="59"/>
      <c r="KH4" s="59"/>
      <c r="KI4" s="59"/>
      <c r="KJ4" s="59"/>
      <c r="KK4" s="59"/>
      <c r="KL4" s="59"/>
      <c r="KM4" s="59"/>
      <c r="KN4" s="59"/>
      <c r="KO4" s="59"/>
      <c r="KP4" s="59"/>
      <c r="KQ4" s="59"/>
      <c r="KR4" s="59"/>
      <c r="KS4" s="59"/>
      <c r="KT4" s="59"/>
      <c r="KU4" s="59"/>
      <c r="KV4" s="59"/>
      <c r="KW4" s="59"/>
      <c r="KX4" s="59"/>
      <c r="KY4" s="59"/>
      <c r="KZ4" s="59"/>
      <c r="LA4" s="59"/>
      <c r="LB4" s="59"/>
      <c r="LC4" s="59"/>
      <c r="LD4" s="59"/>
      <c r="LE4" s="59"/>
      <c r="LF4" s="59"/>
      <c r="LG4" s="59"/>
      <c r="LH4" s="59"/>
      <c r="LI4" s="59"/>
      <c r="LJ4" s="59"/>
      <c r="LK4" s="59"/>
      <c r="LL4" s="59"/>
      <c r="LM4" s="59"/>
      <c r="LN4" s="59"/>
      <c r="LO4" s="59"/>
      <c r="LP4" s="59"/>
      <c r="LQ4" s="59"/>
      <c r="LR4" s="59"/>
      <c r="LS4" s="59"/>
      <c r="LT4" s="59"/>
      <c r="LU4" s="59"/>
      <c r="LV4" s="59"/>
      <c r="LW4" s="59"/>
      <c r="LX4" s="59"/>
      <c r="LY4" s="59"/>
      <c r="LZ4" s="59"/>
      <c r="MA4" s="59"/>
      <c r="MB4" s="59"/>
      <c r="MC4" s="59"/>
      <c r="MD4" s="59"/>
      <c r="ME4" s="59"/>
      <c r="MF4" s="59"/>
      <c r="MG4" s="59"/>
      <c r="MH4" s="59"/>
      <c r="MI4" s="59"/>
      <c r="MJ4" s="59"/>
      <c r="MK4" s="59"/>
      <c r="ML4" s="59"/>
      <c r="MM4" s="59"/>
      <c r="MN4" s="59"/>
      <c r="MO4" s="59"/>
      <c r="MP4" s="59"/>
      <c r="MQ4" s="59"/>
      <c r="MR4" s="59"/>
      <c r="MS4" s="59"/>
      <c r="MT4" s="59"/>
      <c r="MU4" s="59"/>
      <c r="MV4" s="59"/>
      <c r="MW4" s="59"/>
      <c r="MX4" s="59"/>
      <c r="MY4" s="59"/>
      <c r="MZ4" s="59"/>
      <c r="NA4" s="59"/>
      <c r="NB4" s="59"/>
      <c r="NC4" s="59"/>
      <c r="ND4" s="59"/>
      <c r="NE4" s="59"/>
      <c r="NF4" s="59"/>
      <c r="NG4" s="59"/>
      <c r="NH4" s="59"/>
      <c r="NI4" s="59"/>
      <c r="NJ4" s="59"/>
      <c r="NK4" s="59"/>
      <c r="NL4" s="59"/>
      <c r="NM4" s="59"/>
      <c r="NN4" s="59"/>
      <c r="NO4" s="59"/>
      <c r="NP4" s="59"/>
      <c r="NQ4" s="59"/>
      <c r="NR4" s="59"/>
      <c r="NS4" s="59"/>
      <c r="NT4" s="59"/>
      <c r="NU4" s="59"/>
      <c r="NV4" s="59"/>
      <c r="NW4" s="59"/>
      <c r="NX4" s="59"/>
      <c r="NY4" s="59"/>
      <c r="NZ4" s="59"/>
      <c r="OA4" s="59"/>
      <c r="OB4" s="59"/>
      <c r="OC4" s="59"/>
      <c r="OD4" s="59"/>
      <c r="OE4" s="59"/>
      <c r="OF4" s="59"/>
      <c r="OG4" s="59"/>
      <c r="OH4" s="59"/>
      <c r="OI4" s="59"/>
      <c r="OJ4" s="59"/>
      <c r="OK4" s="59"/>
      <c r="OL4" s="59"/>
      <c r="OM4" s="59"/>
      <c r="ON4" s="59"/>
      <c r="OO4" s="59"/>
      <c r="OP4" s="59"/>
      <c r="OQ4" s="59"/>
      <c r="OR4" s="59"/>
      <c r="OS4" s="59"/>
      <c r="OT4" s="59"/>
      <c r="OU4" s="59"/>
      <c r="OV4" s="59"/>
      <c r="OW4" s="59"/>
      <c r="OX4" s="59"/>
      <c r="OY4" s="59"/>
      <c r="OZ4" s="59"/>
      <c r="PA4" s="59"/>
      <c r="PB4" s="59"/>
      <c r="PC4" s="59"/>
      <c r="PD4" s="59"/>
      <c r="PE4" s="59"/>
      <c r="PF4" s="59"/>
      <c r="PG4" s="59"/>
      <c r="PH4" s="59"/>
      <c r="PI4" s="59"/>
      <c r="PJ4" s="59"/>
      <c r="PK4" s="59"/>
      <c r="PL4" s="59"/>
      <c r="PM4" s="59"/>
      <c r="PN4" s="59"/>
      <c r="PO4" s="59"/>
      <c r="PP4" s="59"/>
      <c r="PQ4" s="59"/>
      <c r="PR4" s="59"/>
      <c r="PS4" s="59"/>
      <c r="PT4" s="59"/>
      <c r="PU4" s="59"/>
      <c r="PV4" s="59"/>
      <c r="PW4" s="59"/>
      <c r="PX4" s="59"/>
      <c r="PY4" s="59"/>
      <c r="PZ4" s="59"/>
      <c r="QA4" s="59"/>
      <c r="QB4" s="59"/>
      <c r="QC4" s="59"/>
      <c r="QD4" s="59"/>
      <c r="QE4" s="59"/>
      <c r="QF4" s="59"/>
      <c r="QG4" s="59"/>
      <c r="QH4" s="59"/>
      <c r="QI4" s="59"/>
      <c r="QJ4" s="59"/>
      <c r="QK4" s="59"/>
      <c r="QL4" s="59"/>
      <c r="QM4" s="59"/>
      <c r="QN4" s="59"/>
      <c r="QO4" s="59"/>
      <c r="QP4" s="59"/>
      <c r="QQ4" s="59"/>
      <c r="QR4" s="59"/>
      <c r="QS4" s="59"/>
      <c r="QT4" s="59"/>
      <c r="QU4" s="59"/>
      <c r="QV4" s="59"/>
      <c r="QW4" s="59"/>
      <c r="QX4" s="59"/>
      <c r="QY4" s="59"/>
      <c r="QZ4" s="59"/>
      <c r="RA4" s="59"/>
      <c r="RB4" s="59"/>
      <c r="RC4" s="59"/>
      <c r="RD4" s="59"/>
      <c r="RE4" s="59"/>
      <c r="RF4" s="59"/>
      <c r="RG4" s="59"/>
      <c r="RH4" s="59"/>
      <c r="RI4" s="59"/>
      <c r="RJ4" s="59"/>
      <c r="RK4" s="59"/>
      <c r="RL4" s="59"/>
      <c r="RM4" s="59"/>
      <c r="RN4" s="59"/>
      <c r="RO4" s="59"/>
      <c r="RP4" s="59"/>
      <c r="RQ4" s="59"/>
      <c r="RR4" s="59"/>
      <c r="RS4" s="59"/>
      <c r="RT4" s="59"/>
      <c r="RU4" s="59"/>
      <c r="RV4" s="59"/>
      <c r="RW4" s="59"/>
      <c r="RX4" s="59"/>
      <c r="RY4" s="59"/>
      <c r="RZ4" s="59"/>
      <c r="SA4" s="59"/>
      <c r="SB4" s="59"/>
      <c r="SC4" s="59"/>
      <c r="SD4" s="59"/>
      <c r="SE4" s="59"/>
      <c r="SF4" s="59"/>
      <c r="SG4" s="59"/>
      <c r="SH4" s="59"/>
      <c r="SI4" s="59"/>
      <c r="SJ4" s="59"/>
      <c r="SK4" s="59"/>
      <c r="SL4" s="59"/>
      <c r="SM4" s="59"/>
      <c r="SN4" s="59"/>
      <c r="SO4" s="59"/>
      <c r="SP4" s="59"/>
      <c r="SQ4" s="59"/>
      <c r="SR4" s="59"/>
      <c r="SS4" s="59"/>
      <c r="ST4" s="59"/>
      <c r="SU4" s="59"/>
      <c r="SV4" s="59"/>
      <c r="SW4" s="59"/>
      <c r="SX4" s="59"/>
      <c r="SY4" s="59"/>
      <c r="SZ4" s="59"/>
      <c r="TA4" s="59"/>
      <c r="TB4" s="59"/>
      <c r="TC4" s="59"/>
      <c r="TD4" s="59"/>
      <c r="TE4" s="59"/>
      <c r="TF4" s="59"/>
      <c r="TG4" s="59"/>
      <c r="TH4" s="59"/>
      <c r="TI4" s="59"/>
      <c r="TJ4" s="59"/>
      <c r="TK4" s="59"/>
      <c r="TL4" s="59"/>
      <c r="TM4" s="59"/>
      <c r="TN4" s="59"/>
      <c r="TO4" s="59"/>
      <c r="TP4" s="59"/>
      <c r="TQ4" s="59"/>
      <c r="TR4" s="59"/>
      <c r="TS4" s="59"/>
      <c r="TT4" s="59"/>
      <c r="TU4" s="59"/>
      <c r="TV4" s="59"/>
      <c r="TW4" s="59"/>
      <c r="TX4" s="59"/>
      <c r="TY4" s="59"/>
      <c r="TZ4" s="59"/>
      <c r="UA4" s="59"/>
      <c r="UB4" s="59"/>
      <c r="UC4" s="59"/>
      <c r="UD4" s="59"/>
      <c r="UE4" s="59"/>
      <c r="UF4" s="59"/>
      <c r="UG4" s="59"/>
      <c r="UH4" s="59"/>
      <c r="UI4" s="59"/>
      <c r="UJ4" s="59"/>
      <c r="UK4" s="59"/>
      <c r="UL4" s="59"/>
      <c r="UM4" s="59"/>
      <c r="UN4" s="59"/>
      <c r="UO4" s="59"/>
      <c r="UP4" s="59"/>
      <c r="UQ4" s="59"/>
      <c r="UR4" s="59"/>
      <c r="US4" s="59"/>
      <c r="UT4" s="59"/>
      <c r="UU4" s="59"/>
      <c r="UV4" s="59"/>
      <c r="UW4" s="59"/>
      <c r="UX4" s="59"/>
      <c r="UY4" s="59"/>
      <c r="UZ4" s="59"/>
      <c r="VA4" s="59"/>
      <c r="VB4" s="59"/>
      <c r="VC4" s="59"/>
      <c r="VD4" s="59"/>
      <c r="VE4" s="59"/>
      <c r="VF4" s="59"/>
      <c r="VG4" s="59"/>
      <c r="VH4" s="59"/>
      <c r="VI4" s="59"/>
      <c r="VJ4" s="59"/>
      <c r="VK4" s="59"/>
      <c r="VL4" s="59"/>
      <c r="VM4" s="59"/>
      <c r="VN4" s="59"/>
      <c r="VO4" s="59"/>
      <c r="VP4" s="59"/>
      <c r="VQ4" s="59"/>
      <c r="VR4" s="59"/>
      <c r="VS4" s="59"/>
      <c r="VT4" s="59"/>
      <c r="VU4" s="59"/>
      <c r="VV4" s="59"/>
      <c r="VW4" s="59"/>
      <c r="VX4" s="59"/>
      <c r="VY4" s="59"/>
      <c r="VZ4" s="59"/>
      <c r="WA4" s="59"/>
      <c r="WB4" s="59"/>
      <c r="WC4" s="59"/>
      <c r="WD4" s="59"/>
      <c r="WE4" s="59"/>
      <c r="WF4" s="59"/>
      <c r="WG4" s="59"/>
      <c r="WH4" s="59"/>
      <c r="WI4" s="59"/>
      <c r="WJ4" s="59"/>
      <c r="WK4" s="59"/>
      <c r="WL4" s="59"/>
      <c r="WM4" s="59"/>
      <c r="WN4" s="59"/>
      <c r="WO4" s="59"/>
      <c r="WP4" s="59"/>
      <c r="WQ4" s="59"/>
      <c r="WR4" s="59"/>
      <c r="WS4" s="59"/>
      <c r="WT4" s="59"/>
      <c r="WU4" s="59"/>
      <c r="WV4" s="59"/>
      <c r="WW4" s="59"/>
      <c r="WX4" s="59"/>
      <c r="WY4" s="59"/>
      <c r="WZ4" s="59"/>
      <c r="XA4" s="59"/>
      <c r="XB4" s="59"/>
      <c r="XC4" s="59"/>
      <c r="XD4" s="59"/>
      <c r="XE4" s="59"/>
      <c r="XF4" s="59"/>
      <c r="XG4" s="59"/>
      <c r="XH4" s="59"/>
      <c r="XI4" s="59"/>
      <c r="XJ4" s="59"/>
      <c r="XK4" s="59"/>
      <c r="XL4" s="59"/>
      <c r="XM4" s="59"/>
      <c r="XN4" s="59"/>
      <c r="XO4" s="59"/>
      <c r="XP4" s="59"/>
      <c r="XQ4" s="59"/>
      <c r="XR4" s="59"/>
      <c r="XS4" s="59"/>
      <c r="XT4" s="59"/>
      <c r="XU4" s="59"/>
      <c r="XV4" s="59"/>
      <c r="XW4" s="59"/>
      <c r="XX4" s="59"/>
      <c r="XY4" s="59"/>
      <c r="XZ4" s="59"/>
      <c r="YA4" s="59"/>
      <c r="YB4" s="59"/>
      <c r="YC4" s="59"/>
      <c r="YD4" s="59"/>
      <c r="YE4" s="59"/>
      <c r="YF4" s="59"/>
      <c r="YG4" s="59"/>
      <c r="YH4" s="59"/>
      <c r="YI4" s="59"/>
      <c r="YJ4" s="59"/>
      <c r="YK4" s="59"/>
      <c r="YL4" s="59"/>
      <c r="YM4" s="59"/>
      <c r="YN4" s="59"/>
      <c r="YO4" s="59"/>
      <c r="YP4" s="59"/>
      <c r="YQ4" s="59"/>
      <c r="YR4" s="59"/>
      <c r="YS4" s="59"/>
      <c r="YT4" s="59"/>
      <c r="YU4" s="59"/>
      <c r="YV4" s="59"/>
      <c r="YW4" s="59"/>
      <c r="YX4" s="59"/>
      <c r="YY4" s="59"/>
      <c r="YZ4" s="59"/>
      <c r="ZA4" s="59"/>
      <c r="ZB4" s="59"/>
      <c r="ZC4" s="59"/>
      <c r="ZD4" s="59"/>
      <c r="ZE4" s="59"/>
      <c r="ZF4" s="59"/>
      <c r="ZG4" s="59"/>
      <c r="ZH4" s="59"/>
      <c r="ZI4" s="59"/>
      <c r="ZJ4" s="59"/>
      <c r="ZK4" s="59"/>
      <c r="ZL4" s="59"/>
      <c r="ZM4" s="59"/>
      <c r="ZN4" s="59"/>
      <c r="ZO4" s="59"/>
      <c r="ZP4" s="59"/>
      <c r="ZQ4" s="59"/>
      <c r="ZR4" s="59"/>
      <c r="ZS4" s="59"/>
      <c r="ZT4" s="59"/>
      <c r="ZU4" s="59"/>
      <c r="ZV4" s="59"/>
      <c r="ZW4" s="59"/>
      <c r="ZX4" s="59"/>
      <c r="ZY4" s="59"/>
      <c r="ZZ4" s="59"/>
      <c r="AAA4" s="59"/>
      <c r="AAB4" s="59"/>
      <c r="AAC4" s="59"/>
      <c r="AAD4" s="59"/>
      <c r="AAE4" s="59"/>
      <c r="AAF4" s="59"/>
      <c r="AAG4" s="59"/>
      <c r="AAH4" s="59"/>
      <c r="AAI4" s="59"/>
      <c r="AAJ4" s="59"/>
      <c r="AAK4" s="59"/>
      <c r="AAL4" s="59"/>
      <c r="AAM4" s="59"/>
      <c r="AAN4" s="59"/>
      <c r="AAO4" s="59"/>
      <c r="AAP4" s="59"/>
      <c r="AAQ4" s="59"/>
      <c r="AAR4" s="59"/>
      <c r="AAS4" s="59"/>
      <c r="AAT4" s="59"/>
      <c r="AAU4" s="59"/>
      <c r="AAV4" s="59"/>
      <c r="AAW4" s="59"/>
      <c r="AAX4" s="59"/>
      <c r="AAY4" s="59"/>
      <c r="AAZ4" s="59"/>
      <c r="ABA4" s="59"/>
      <c r="ABB4" s="59"/>
      <c r="ABC4" s="59"/>
      <c r="ABD4" s="59"/>
      <c r="ABE4" s="59"/>
      <c r="ABF4" s="59"/>
      <c r="ABG4" s="59"/>
      <c r="ABH4" s="59"/>
      <c r="ABI4" s="59"/>
      <c r="ABJ4" s="59"/>
      <c r="ABK4" s="59"/>
      <c r="ABL4" s="59"/>
      <c r="ABM4" s="59"/>
      <c r="ABN4" s="59"/>
      <c r="ABO4" s="59"/>
      <c r="ABP4" s="59"/>
      <c r="ABQ4" s="59"/>
      <c r="ABR4" s="59"/>
      <c r="ABS4" s="59"/>
      <c r="ABT4" s="59"/>
      <c r="ABU4" s="59"/>
      <c r="ABV4" s="59"/>
      <c r="ABW4" s="59"/>
      <c r="ABX4" s="59"/>
      <c r="ABY4" s="59"/>
      <c r="ABZ4" s="59"/>
      <c r="ACA4" s="59"/>
      <c r="ACB4" s="59"/>
      <c r="ACC4" s="59"/>
      <c r="ACD4" s="59"/>
      <c r="ACE4" s="59"/>
      <c r="ACF4" s="59"/>
      <c r="ACG4" s="59"/>
      <c r="ACH4" s="59"/>
      <c r="ACI4" s="59"/>
      <c r="ACJ4" s="59"/>
      <c r="ACK4" s="59"/>
      <c r="ACL4" s="59"/>
      <c r="ACM4" s="59"/>
      <c r="ACN4" s="59"/>
      <c r="ACO4" s="59"/>
      <c r="ACP4" s="59"/>
      <c r="ACQ4" s="59"/>
      <c r="ACR4" s="59"/>
      <c r="ACS4" s="59"/>
      <c r="ACT4" s="59"/>
      <c r="ACU4" s="59"/>
      <c r="ACV4" s="59"/>
      <c r="ACW4" s="59"/>
      <c r="ACX4" s="59"/>
      <c r="ACY4" s="59"/>
      <c r="ACZ4" s="59"/>
      <c r="ADA4" s="59"/>
      <c r="ADB4" s="59"/>
      <c r="ADC4" s="59"/>
      <c r="ADD4" s="59"/>
      <c r="ADE4" s="59"/>
      <c r="ADF4" s="59"/>
      <c r="ADG4" s="59"/>
      <c r="ADH4" s="59"/>
      <c r="ADI4" s="59"/>
      <c r="ADJ4" s="59"/>
      <c r="ADK4" s="59"/>
      <c r="ADL4" s="59"/>
      <c r="ADM4" s="59"/>
      <c r="ADN4" s="59"/>
    </row>
    <row r="5" spans="1:794" s="28" customFormat="1">
      <c r="A5" s="60" t="s">
        <v>5</v>
      </c>
      <c r="B5" s="61"/>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row>
    <row r="6" spans="1:794">
      <c r="B6" s="59" t="s">
        <v>184</v>
      </c>
      <c r="C6" s="59" t="s">
        <v>178</v>
      </c>
      <c r="D6" s="59" t="s">
        <v>194</v>
      </c>
      <c r="E6" s="59" t="s">
        <v>172</v>
      </c>
      <c r="F6" s="59" t="s">
        <v>168</v>
      </c>
      <c r="G6" s="59" t="s">
        <v>192</v>
      </c>
      <c r="H6" s="59" t="s">
        <v>196</v>
      </c>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c r="OA6" s="59"/>
      <c r="OB6" s="59"/>
      <c r="OC6" s="59"/>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c r="RY6" s="59"/>
      <c r="RZ6" s="59"/>
      <c r="SA6" s="59"/>
      <c r="SB6" s="59"/>
      <c r="SC6" s="59"/>
      <c r="SD6" s="59"/>
      <c r="SE6" s="59"/>
      <c r="SF6" s="59"/>
      <c r="SG6" s="59"/>
      <c r="SH6" s="59"/>
      <c r="SI6" s="59"/>
      <c r="SJ6" s="59"/>
      <c r="SK6" s="59"/>
      <c r="SL6" s="59"/>
      <c r="SM6" s="59"/>
      <c r="SN6" s="59"/>
      <c r="SO6" s="59"/>
      <c r="SP6" s="59"/>
      <c r="SQ6" s="59"/>
      <c r="SR6" s="59"/>
      <c r="SS6" s="59"/>
      <c r="ST6" s="59"/>
      <c r="SU6" s="59"/>
      <c r="SV6" s="59"/>
      <c r="SW6" s="59"/>
      <c r="SX6" s="59"/>
      <c r="SY6" s="59"/>
      <c r="SZ6" s="59"/>
      <c r="TA6" s="59"/>
      <c r="TB6" s="59"/>
      <c r="TC6" s="59"/>
      <c r="TD6" s="59"/>
      <c r="TE6" s="59"/>
      <c r="TF6" s="59"/>
      <c r="TG6" s="59"/>
      <c r="TH6" s="59"/>
      <c r="TI6" s="59"/>
      <c r="TJ6" s="59"/>
      <c r="TK6" s="59"/>
      <c r="TL6" s="59"/>
      <c r="TM6" s="59"/>
      <c r="TN6" s="59"/>
      <c r="TO6" s="59"/>
      <c r="TP6" s="59"/>
      <c r="TQ6" s="59"/>
      <c r="TR6" s="59"/>
      <c r="TS6" s="59"/>
      <c r="TT6" s="59"/>
      <c r="TU6" s="59"/>
      <c r="TV6" s="59"/>
      <c r="TW6" s="59"/>
      <c r="TX6" s="59"/>
      <c r="TY6" s="59"/>
      <c r="TZ6" s="59"/>
      <c r="UA6" s="59"/>
      <c r="UB6" s="59"/>
      <c r="UC6" s="59"/>
      <c r="UD6" s="59"/>
      <c r="UE6" s="59"/>
      <c r="UF6" s="59"/>
      <c r="UG6" s="59"/>
      <c r="UH6" s="59"/>
      <c r="UI6" s="59"/>
      <c r="UJ6" s="59"/>
      <c r="UK6" s="59"/>
      <c r="UL6" s="59"/>
      <c r="UM6" s="59"/>
      <c r="UN6" s="59"/>
      <c r="UO6" s="59"/>
      <c r="UP6" s="59"/>
      <c r="UQ6" s="59"/>
      <c r="UR6" s="59"/>
      <c r="US6" s="59"/>
      <c r="UT6" s="59"/>
      <c r="UU6" s="59"/>
      <c r="UV6" s="59"/>
      <c r="UW6" s="59"/>
      <c r="UX6" s="59"/>
      <c r="UY6" s="59"/>
      <c r="UZ6" s="59"/>
      <c r="VA6" s="59"/>
      <c r="VB6" s="59"/>
      <c r="VC6" s="59"/>
      <c r="VD6" s="59"/>
      <c r="VE6" s="59"/>
      <c r="VF6" s="59"/>
      <c r="VG6" s="59"/>
      <c r="VH6" s="59"/>
      <c r="VI6" s="59"/>
      <c r="VJ6" s="59"/>
      <c r="VK6" s="59"/>
      <c r="VL6" s="59"/>
      <c r="VM6" s="59"/>
      <c r="VN6" s="59"/>
      <c r="VO6" s="59"/>
      <c r="VP6" s="59"/>
      <c r="VQ6" s="59"/>
      <c r="VR6" s="59"/>
      <c r="VS6" s="59"/>
      <c r="VT6" s="59"/>
      <c r="VU6" s="59"/>
      <c r="VV6" s="59"/>
      <c r="VW6" s="59"/>
      <c r="VX6" s="59"/>
      <c r="VY6" s="59"/>
      <c r="VZ6" s="59"/>
      <c r="WA6" s="59"/>
      <c r="WB6" s="59"/>
      <c r="WC6" s="59"/>
      <c r="WD6" s="59"/>
      <c r="WE6" s="59"/>
      <c r="WF6" s="59"/>
      <c r="WG6" s="59"/>
      <c r="WH6" s="59"/>
      <c r="WI6" s="59"/>
      <c r="WJ6" s="59"/>
      <c r="WK6" s="59"/>
      <c r="WL6" s="59"/>
      <c r="WM6" s="59"/>
      <c r="WN6" s="59"/>
      <c r="WO6" s="59"/>
      <c r="WP6" s="59"/>
      <c r="WQ6" s="59"/>
      <c r="WR6" s="59"/>
      <c r="WS6" s="59"/>
      <c r="WT6" s="59"/>
      <c r="WU6" s="59"/>
      <c r="WV6" s="59"/>
      <c r="WW6" s="59"/>
      <c r="WX6" s="59"/>
      <c r="WY6" s="59"/>
      <c r="WZ6" s="59"/>
      <c r="XA6" s="59"/>
      <c r="XB6" s="59"/>
      <c r="XC6" s="59"/>
      <c r="XD6" s="59"/>
      <c r="XE6" s="59"/>
      <c r="XF6" s="59"/>
      <c r="XG6" s="59"/>
      <c r="XH6" s="59"/>
      <c r="XI6" s="59"/>
      <c r="XJ6" s="59"/>
      <c r="XK6" s="59"/>
      <c r="XL6" s="59"/>
      <c r="XM6" s="59"/>
      <c r="XN6" s="59"/>
      <c r="XO6" s="59"/>
      <c r="XP6" s="59"/>
      <c r="XQ6" s="59"/>
      <c r="XR6" s="59"/>
      <c r="XS6" s="59"/>
      <c r="XT6" s="59"/>
      <c r="XU6" s="59"/>
      <c r="XV6" s="59"/>
      <c r="XW6" s="59"/>
      <c r="XX6" s="59"/>
      <c r="XY6" s="59"/>
      <c r="XZ6" s="59"/>
      <c r="YA6" s="59"/>
      <c r="YB6" s="59"/>
      <c r="YC6" s="59"/>
      <c r="YD6" s="59"/>
      <c r="YE6" s="59"/>
      <c r="YF6" s="59"/>
      <c r="YG6" s="59"/>
      <c r="YH6" s="59"/>
      <c r="YI6" s="59"/>
      <c r="YJ6" s="59"/>
      <c r="YK6" s="59"/>
      <c r="YL6" s="59"/>
      <c r="YM6" s="59"/>
      <c r="YN6" s="59"/>
      <c r="YO6" s="59"/>
      <c r="YP6" s="59"/>
      <c r="YQ6" s="59"/>
      <c r="YR6" s="59"/>
      <c r="YS6" s="59"/>
      <c r="YT6" s="59"/>
      <c r="YU6" s="59"/>
      <c r="YV6" s="59"/>
      <c r="YW6" s="59"/>
      <c r="YX6" s="59"/>
      <c r="YY6" s="59"/>
      <c r="YZ6" s="59"/>
      <c r="ZA6" s="59"/>
      <c r="ZB6" s="59"/>
      <c r="ZC6" s="59"/>
      <c r="ZD6" s="59"/>
      <c r="ZE6" s="59"/>
      <c r="ZF6" s="59"/>
      <c r="ZG6" s="59"/>
      <c r="ZH6" s="59"/>
      <c r="ZI6" s="59"/>
      <c r="ZJ6" s="59"/>
      <c r="ZK6" s="59"/>
      <c r="ZL6" s="59"/>
      <c r="ZM6" s="59"/>
      <c r="ZN6" s="59"/>
      <c r="ZO6" s="59"/>
      <c r="ZP6" s="59"/>
      <c r="ZQ6" s="59"/>
      <c r="ZR6" s="59"/>
      <c r="ZS6" s="59"/>
      <c r="ZT6" s="59"/>
      <c r="ZU6" s="59"/>
      <c r="ZV6" s="59"/>
      <c r="ZW6" s="59"/>
      <c r="ZX6" s="59"/>
      <c r="ZY6" s="59"/>
      <c r="ZZ6" s="59"/>
      <c r="AAA6" s="59"/>
      <c r="AAB6" s="59"/>
      <c r="AAC6" s="59"/>
      <c r="AAD6" s="59"/>
      <c r="AAE6" s="59"/>
      <c r="AAF6" s="59"/>
      <c r="AAG6" s="59"/>
      <c r="AAH6" s="59"/>
      <c r="AAI6" s="59"/>
      <c r="AAJ6" s="59"/>
      <c r="AAK6" s="59"/>
      <c r="AAL6" s="59"/>
      <c r="AAM6" s="59"/>
      <c r="AAN6" s="59"/>
      <c r="AAO6" s="59"/>
      <c r="AAP6" s="59"/>
      <c r="AAQ6" s="59"/>
      <c r="AAR6" s="59"/>
      <c r="AAS6" s="59"/>
      <c r="AAT6" s="59"/>
      <c r="AAU6" s="59"/>
      <c r="AAV6" s="59"/>
      <c r="AAW6" s="59"/>
      <c r="AAX6" s="59"/>
      <c r="AAY6" s="59"/>
      <c r="AAZ6" s="59"/>
      <c r="ABA6" s="59"/>
      <c r="ABB6" s="59"/>
      <c r="ABC6" s="59"/>
      <c r="ABD6" s="59"/>
      <c r="ABE6" s="59"/>
      <c r="ABF6" s="59"/>
      <c r="ABG6" s="59"/>
      <c r="ABH6" s="59"/>
      <c r="ABI6" s="59"/>
      <c r="ABJ6" s="59"/>
      <c r="ABK6" s="59"/>
      <c r="ABL6" s="59"/>
      <c r="ABM6" s="59"/>
      <c r="ABN6" s="59"/>
      <c r="ABO6" s="59"/>
      <c r="ABP6" s="59"/>
      <c r="ABQ6" s="59"/>
      <c r="ABR6" s="59"/>
      <c r="ABS6" s="59"/>
      <c r="ABT6" s="59"/>
      <c r="ABU6" s="59"/>
      <c r="ABV6" s="59"/>
      <c r="ABW6" s="59"/>
      <c r="ABX6" s="59"/>
      <c r="ABY6" s="59"/>
      <c r="ABZ6" s="59"/>
      <c r="ACA6" s="59"/>
      <c r="ACB6" s="59"/>
      <c r="ACC6" s="59"/>
      <c r="ACD6" s="59"/>
      <c r="ACE6" s="59"/>
      <c r="ACF6" s="59"/>
      <c r="ACG6" s="59"/>
      <c r="ACH6" s="59"/>
      <c r="ACI6" s="59"/>
      <c r="ACJ6" s="59"/>
      <c r="ACK6" s="59"/>
      <c r="ACL6" s="59"/>
      <c r="ACM6" s="59"/>
      <c r="ACN6" s="59"/>
      <c r="ACO6" s="59"/>
      <c r="ACP6" s="59"/>
      <c r="ACQ6" s="59"/>
      <c r="ACR6" s="59"/>
      <c r="ACS6" s="59"/>
      <c r="ACT6" s="59"/>
      <c r="ACU6" s="59"/>
      <c r="ACV6" s="59"/>
      <c r="ACW6" s="59"/>
      <c r="ACX6" s="59"/>
      <c r="ACY6" s="59"/>
      <c r="ACZ6" s="59"/>
      <c r="ADA6" s="59"/>
      <c r="ADB6" s="59"/>
      <c r="ADC6" s="59"/>
      <c r="ADD6" s="59"/>
      <c r="ADE6" s="59"/>
      <c r="ADF6" s="59"/>
      <c r="ADG6" s="59"/>
      <c r="ADH6" s="59"/>
      <c r="ADI6" s="59"/>
      <c r="ADJ6" s="59"/>
      <c r="ADK6" s="59"/>
      <c r="ADL6" s="59"/>
      <c r="ADM6" s="59"/>
      <c r="ADN6" s="59"/>
    </row>
    <row r="7" spans="1:794">
      <c r="A7" s="26" t="s">
        <v>501</v>
      </c>
      <c r="B7" s="59">
        <v>10.029999999999999</v>
      </c>
      <c r="C7" s="59">
        <v>13.91</v>
      </c>
      <c r="D7" s="59"/>
      <c r="E7" s="59"/>
      <c r="F7" s="59">
        <v>15.82</v>
      </c>
      <c r="G7" s="59"/>
      <c r="H7" s="59">
        <v>13.39</v>
      </c>
      <c r="I7" s="62"/>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c r="KB7" s="59"/>
      <c r="KC7" s="59"/>
      <c r="KD7" s="59"/>
      <c r="KE7" s="59"/>
      <c r="KF7" s="59"/>
      <c r="KG7" s="59"/>
      <c r="KH7" s="59"/>
      <c r="KI7" s="59"/>
      <c r="KJ7" s="59"/>
      <c r="KK7" s="59"/>
      <c r="KL7" s="59"/>
      <c r="KM7" s="59"/>
      <c r="KN7" s="59"/>
      <c r="KO7" s="59"/>
      <c r="KP7" s="59"/>
      <c r="KQ7" s="59"/>
      <c r="KR7" s="59"/>
      <c r="KS7" s="59"/>
      <c r="KT7" s="59"/>
      <c r="KU7" s="59"/>
      <c r="KV7" s="59"/>
      <c r="KW7" s="59"/>
      <c r="KX7" s="59"/>
      <c r="KY7" s="59"/>
      <c r="KZ7" s="59"/>
      <c r="LA7" s="59"/>
      <c r="LB7" s="59"/>
      <c r="LC7" s="59"/>
      <c r="LD7" s="59"/>
      <c r="LE7" s="59"/>
      <c r="LF7" s="59"/>
      <c r="LG7" s="59"/>
      <c r="LH7" s="59"/>
      <c r="LI7" s="59"/>
      <c r="LJ7" s="59"/>
      <c r="LK7" s="59"/>
      <c r="LL7" s="59"/>
      <c r="LM7" s="59"/>
      <c r="LN7" s="59"/>
      <c r="LO7" s="59"/>
      <c r="LP7" s="59"/>
      <c r="LQ7" s="59"/>
      <c r="LR7" s="59"/>
      <c r="LS7" s="59"/>
      <c r="LT7" s="59"/>
      <c r="LU7" s="59"/>
      <c r="LV7" s="59"/>
      <c r="LW7" s="59"/>
      <c r="LX7" s="59"/>
      <c r="LY7" s="59"/>
      <c r="LZ7" s="59"/>
      <c r="MA7" s="59"/>
      <c r="MB7" s="59"/>
      <c r="MC7" s="59"/>
      <c r="MD7" s="59"/>
      <c r="ME7" s="59"/>
      <c r="MF7" s="59"/>
      <c r="MG7" s="59"/>
      <c r="MH7" s="59"/>
      <c r="MI7" s="59"/>
      <c r="MJ7" s="59"/>
      <c r="MK7" s="59"/>
      <c r="ML7" s="59"/>
      <c r="MM7" s="59"/>
      <c r="MN7" s="59"/>
      <c r="MO7" s="59"/>
      <c r="MP7" s="59"/>
      <c r="MQ7" s="59"/>
      <c r="MR7" s="59"/>
      <c r="MS7" s="59"/>
      <c r="MT7" s="59"/>
      <c r="MU7" s="59"/>
      <c r="MV7" s="59"/>
      <c r="MW7" s="59"/>
      <c r="MX7" s="59"/>
      <c r="MY7" s="59"/>
      <c r="MZ7" s="59"/>
      <c r="NA7" s="59"/>
      <c r="NB7" s="59"/>
      <c r="NC7" s="59"/>
      <c r="ND7" s="59"/>
      <c r="NE7" s="59"/>
      <c r="NF7" s="59"/>
      <c r="NG7" s="59"/>
      <c r="NH7" s="59"/>
      <c r="NI7" s="59"/>
      <c r="NJ7" s="59"/>
      <c r="NK7" s="59"/>
      <c r="NL7" s="59"/>
      <c r="NM7" s="59"/>
      <c r="NN7" s="59"/>
      <c r="NO7" s="59"/>
      <c r="NP7" s="59"/>
      <c r="NQ7" s="59"/>
      <c r="NR7" s="59"/>
      <c r="NS7" s="59"/>
      <c r="NT7" s="59"/>
      <c r="NU7" s="59"/>
      <c r="NV7" s="59"/>
      <c r="NW7" s="59"/>
      <c r="NX7" s="59"/>
      <c r="NY7" s="59"/>
      <c r="NZ7" s="59"/>
      <c r="OA7" s="59"/>
      <c r="OB7" s="59"/>
      <c r="OC7" s="59"/>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c r="RY7" s="59"/>
      <c r="RZ7" s="59"/>
      <c r="SA7" s="59"/>
      <c r="SB7" s="59"/>
      <c r="SC7" s="59"/>
      <c r="SD7" s="59"/>
      <c r="SE7" s="59"/>
      <c r="SF7" s="59"/>
      <c r="SG7" s="59"/>
      <c r="SH7" s="59"/>
      <c r="SI7" s="59"/>
      <c r="SJ7" s="59"/>
      <c r="SK7" s="59"/>
      <c r="SL7" s="59"/>
      <c r="SM7" s="59"/>
      <c r="SN7" s="59"/>
      <c r="SO7" s="59"/>
      <c r="SP7" s="59"/>
      <c r="SQ7" s="59"/>
      <c r="SR7" s="59"/>
      <c r="SS7" s="59"/>
      <c r="ST7" s="59"/>
      <c r="SU7" s="59"/>
      <c r="SV7" s="59"/>
      <c r="SW7" s="59"/>
      <c r="SX7" s="59"/>
      <c r="SY7" s="59"/>
      <c r="SZ7" s="59"/>
      <c r="TA7" s="59"/>
      <c r="TB7" s="59"/>
      <c r="TC7" s="59"/>
      <c r="TD7" s="59"/>
      <c r="TE7" s="59"/>
      <c r="TF7" s="59"/>
      <c r="TG7" s="59"/>
      <c r="TH7" s="59"/>
      <c r="TI7" s="59"/>
      <c r="TJ7" s="59"/>
      <c r="TK7" s="59"/>
      <c r="TL7" s="59"/>
      <c r="TM7" s="59"/>
      <c r="TN7" s="59"/>
      <c r="TO7" s="59"/>
      <c r="TP7" s="59"/>
      <c r="TQ7" s="59"/>
      <c r="TR7" s="59"/>
      <c r="TS7" s="59"/>
      <c r="TT7" s="59"/>
      <c r="TU7" s="59"/>
      <c r="TV7" s="59"/>
      <c r="TW7" s="59"/>
      <c r="TX7" s="59"/>
      <c r="TY7" s="59"/>
      <c r="TZ7" s="59"/>
      <c r="UA7" s="59"/>
      <c r="UB7" s="59"/>
      <c r="UC7" s="59"/>
      <c r="UD7" s="59"/>
      <c r="UE7" s="59"/>
      <c r="UF7" s="59"/>
      <c r="UG7" s="59"/>
      <c r="UH7" s="59"/>
      <c r="UI7" s="59"/>
      <c r="UJ7" s="59"/>
      <c r="UK7" s="59"/>
      <c r="UL7" s="59"/>
      <c r="UM7" s="59"/>
      <c r="UN7" s="59"/>
      <c r="UO7" s="59"/>
      <c r="UP7" s="59"/>
      <c r="UQ7" s="59"/>
      <c r="UR7" s="59"/>
      <c r="US7" s="59"/>
      <c r="UT7" s="59"/>
      <c r="UU7" s="59"/>
      <c r="UV7" s="59"/>
      <c r="UW7" s="59"/>
      <c r="UX7" s="59"/>
      <c r="UY7" s="59"/>
      <c r="UZ7" s="59"/>
      <c r="VA7" s="59"/>
      <c r="VB7" s="59"/>
      <c r="VC7" s="59"/>
      <c r="VD7" s="59"/>
      <c r="VE7" s="59"/>
      <c r="VF7" s="59"/>
      <c r="VG7" s="59"/>
      <c r="VH7" s="59"/>
      <c r="VI7" s="59"/>
      <c r="VJ7" s="59"/>
      <c r="VK7" s="59"/>
      <c r="VL7" s="59"/>
      <c r="VM7" s="59"/>
      <c r="VN7" s="59"/>
      <c r="VO7" s="59"/>
      <c r="VP7" s="59"/>
      <c r="VQ7" s="59"/>
      <c r="VR7" s="59"/>
      <c r="VS7" s="59"/>
      <c r="VT7" s="59"/>
      <c r="VU7" s="59"/>
      <c r="VV7" s="59"/>
      <c r="VW7" s="59"/>
      <c r="VX7" s="59"/>
      <c r="VY7" s="59"/>
      <c r="VZ7" s="59"/>
      <c r="WA7" s="59"/>
      <c r="WB7" s="59"/>
      <c r="WC7" s="59"/>
      <c r="WD7" s="59"/>
      <c r="WE7" s="59"/>
      <c r="WF7" s="59"/>
      <c r="WG7" s="59"/>
      <c r="WH7" s="59"/>
      <c r="WI7" s="59"/>
      <c r="WJ7" s="59"/>
      <c r="WK7" s="59"/>
      <c r="WL7" s="59"/>
      <c r="WM7" s="59"/>
      <c r="WN7" s="59"/>
      <c r="WO7" s="59"/>
      <c r="WP7" s="59"/>
      <c r="WQ7" s="59"/>
      <c r="WR7" s="59"/>
      <c r="WS7" s="59"/>
      <c r="WT7" s="59"/>
      <c r="WU7" s="59"/>
      <c r="WV7" s="59"/>
      <c r="WW7" s="59"/>
      <c r="WX7" s="59"/>
      <c r="WY7" s="59"/>
      <c r="WZ7" s="59"/>
      <c r="XA7" s="59"/>
      <c r="XB7" s="59"/>
      <c r="XC7" s="59"/>
      <c r="XD7" s="59"/>
      <c r="XE7" s="59"/>
      <c r="XF7" s="59"/>
      <c r="XG7" s="59"/>
      <c r="XH7" s="59"/>
      <c r="XI7" s="59"/>
      <c r="XJ7" s="59"/>
      <c r="XK7" s="59"/>
      <c r="XL7" s="59"/>
      <c r="XM7" s="59"/>
      <c r="XN7" s="59"/>
      <c r="XO7" s="59"/>
      <c r="XP7" s="59"/>
      <c r="XQ7" s="59"/>
      <c r="XR7" s="59"/>
      <c r="XS7" s="59"/>
      <c r="XT7" s="59"/>
      <c r="XU7" s="59"/>
      <c r="XV7" s="59"/>
      <c r="XW7" s="59"/>
      <c r="XX7" s="59"/>
      <c r="XY7" s="59"/>
      <c r="XZ7" s="59"/>
      <c r="YA7" s="59"/>
      <c r="YB7" s="59"/>
      <c r="YC7" s="59"/>
      <c r="YD7" s="59"/>
      <c r="YE7" s="59"/>
      <c r="YF7" s="59"/>
      <c r="YG7" s="59"/>
      <c r="YH7" s="59"/>
      <c r="YI7" s="59"/>
      <c r="YJ7" s="59"/>
      <c r="YK7" s="59"/>
      <c r="YL7" s="59"/>
      <c r="YM7" s="59"/>
      <c r="YN7" s="59"/>
      <c r="YO7" s="59"/>
      <c r="YP7" s="59"/>
      <c r="YQ7" s="59"/>
      <c r="YR7" s="59"/>
      <c r="YS7" s="59"/>
      <c r="YT7" s="59"/>
      <c r="YU7" s="59"/>
      <c r="YV7" s="59"/>
      <c r="YW7" s="59"/>
      <c r="YX7" s="59"/>
      <c r="YY7" s="59"/>
      <c r="YZ7" s="59"/>
      <c r="ZA7" s="59"/>
      <c r="ZB7" s="59"/>
      <c r="ZC7" s="59"/>
      <c r="ZD7" s="59"/>
      <c r="ZE7" s="59"/>
      <c r="ZF7" s="59"/>
      <c r="ZG7" s="59"/>
      <c r="ZH7" s="59"/>
      <c r="ZI7" s="59"/>
      <c r="ZJ7" s="59"/>
      <c r="ZK7" s="59"/>
      <c r="ZL7" s="59"/>
      <c r="ZM7" s="59"/>
      <c r="ZN7" s="59"/>
      <c r="ZO7" s="59"/>
      <c r="ZP7" s="59"/>
      <c r="ZQ7" s="59"/>
      <c r="ZR7" s="59"/>
      <c r="ZS7" s="59"/>
      <c r="ZT7" s="59"/>
      <c r="ZU7" s="59"/>
      <c r="ZV7" s="59"/>
      <c r="ZW7" s="59"/>
      <c r="ZX7" s="59"/>
      <c r="ZY7" s="59"/>
      <c r="ZZ7" s="59"/>
      <c r="AAA7" s="59"/>
      <c r="AAB7" s="59"/>
      <c r="AAC7" s="59"/>
      <c r="AAD7" s="59"/>
      <c r="AAE7" s="59"/>
      <c r="AAF7" s="59"/>
      <c r="AAG7" s="59"/>
      <c r="AAH7" s="59"/>
      <c r="AAI7" s="59"/>
      <c r="AAJ7" s="59"/>
      <c r="AAK7" s="59"/>
      <c r="AAL7" s="59"/>
      <c r="AAM7" s="59"/>
      <c r="AAN7" s="59"/>
      <c r="AAO7" s="59"/>
      <c r="AAP7" s="59"/>
      <c r="AAQ7" s="59"/>
      <c r="AAR7" s="59"/>
      <c r="AAS7" s="59"/>
      <c r="AAT7" s="59"/>
      <c r="AAU7" s="59"/>
      <c r="AAV7" s="59"/>
      <c r="AAW7" s="59"/>
      <c r="AAX7" s="59"/>
      <c r="AAY7" s="59"/>
      <c r="AAZ7" s="59"/>
      <c r="ABA7" s="59"/>
      <c r="ABB7" s="59"/>
      <c r="ABC7" s="59"/>
      <c r="ABD7" s="59"/>
      <c r="ABE7" s="59"/>
      <c r="ABF7" s="59"/>
      <c r="ABG7" s="59"/>
      <c r="ABH7" s="59"/>
      <c r="ABI7" s="59"/>
      <c r="ABJ7" s="59"/>
      <c r="ABK7" s="59"/>
      <c r="ABL7" s="59"/>
      <c r="ABM7" s="59"/>
      <c r="ABN7" s="59"/>
      <c r="ABO7" s="59"/>
      <c r="ABP7" s="59"/>
      <c r="ABQ7" s="59"/>
      <c r="ABR7" s="59"/>
      <c r="ABS7" s="59"/>
      <c r="ABT7" s="59"/>
      <c r="ABU7" s="59"/>
      <c r="ABV7" s="59"/>
      <c r="ABW7" s="59"/>
      <c r="ABX7" s="59"/>
      <c r="ABY7" s="59"/>
      <c r="ABZ7" s="59"/>
      <c r="ACA7" s="59"/>
      <c r="ACB7" s="59"/>
      <c r="ACC7" s="59"/>
      <c r="ACD7" s="59"/>
      <c r="ACE7" s="59"/>
      <c r="ACF7" s="59"/>
      <c r="ACG7" s="59"/>
      <c r="ACH7" s="59"/>
      <c r="ACI7" s="59"/>
      <c r="ACJ7" s="59"/>
      <c r="ACK7" s="59"/>
      <c r="ACL7" s="59"/>
      <c r="ACM7" s="59"/>
      <c r="ACN7" s="59"/>
      <c r="ACO7" s="59"/>
      <c r="ACP7" s="59"/>
      <c r="ACQ7" s="59"/>
      <c r="ACR7" s="59"/>
      <c r="ACS7" s="59"/>
      <c r="ACT7" s="59"/>
      <c r="ACU7" s="59"/>
      <c r="ACV7" s="59"/>
      <c r="ACW7" s="59"/>
      <c r="ACX7" s="59"/>
      <c r="ACY7" s="59"/>
      <c r="ACZ7" s="59"/>
      <c r="ADA7" s="59"/>
      <c r="ADB7" s="59"/>
      <c r="ADC7" s="59"/>
      <c r="ADD7" s="59"/>
      <c r="ADE7" s="59"/>
      <c r="ADF7" s="59"/>
      <c r="ADG7" s="59"/>
      <c r="ADH7" s="59"/>
      <c r="ADI7" s="59"/>
      <c r="ADJ7" s="59"/>
      <c r="ADK7" s="59"/>
      <c r="ADL7" s="59"/>
      <c r="ADM7" s="59"/>
      <c r="ADN7" s="59"/>
    </row>
    <row r="8" spans="1:794">
      <c r="A8" s="26" t="s">
        <v>502</v>
      </c>
      <c r="B8" s="59">
        <v>10.06</v>
      </c>
      <c r="C8" s="59">
        <v>14.04</v>
      </c>
      <c r="D8" s="59"/>
      <c r="E8" s="59"/>
      <c r="F8" s="59">
        <v>15.82</v>
      </c>
      <c r="G8" s="59"/>
      <c r="H8" s="59">
        <v>14.3</v>
      </c>
      <c r="I8" s="62"/>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row>
    <row r="9" spans="1:794">
      <c r="A9" s="26" t="s">
        <v>503</v>
      </c>
      <c r="B9" s="59">
        <v>11.47</v>
      </c>
      <c r="C9" s="59">
        <v>14.73</v>
      </c>
      <c r="D9" s="59"/>
      <c r="E9" s="59"/>
      <c r="F9" s="59">
        <v>15.55</v>
      </c>
      <c r="G9" s="59"/>
      <c r="H9" s="59">
        <v>17.57</v>
      </c>
      <c r="I9" s="62"/>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row>
    <row r="10" spans="1:794">
      <c r="A10" s="26" t="s">
        <v>504</v>
      </c>
      <c r="B10" s="59">
        <v>13.28</v>
      </c>
      <c r="C10" s="59">
        <v>16.13</v>
      </c>
      <c r="D10" s="59"/>
      <c r="E10" s="59"/>
      <c r="F10" s="59">
        <v>14.92</v>
      </c>
      <c r="G10" s="59"/>
      <c r="H10" s="59">
        <v>16.14</v>
      </c>
      <c r="I10" s="62"/>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row>
    <row r="11" spans="1:794">
      <c r="A11" s="26" t="s">
        <v>505</v>
      </c>
      <c r="B11" s="59">
        <v>13.83</v>
      </c>
      <c r="C11" s="59">
        <v>12.98</v>
      </c>
      <c r="D11" s="59"/>
      <c r="E11" s="59"/>
      <c r="F11" s="59">
        <v>14.25</v>
      </c>
      <c r="G11" s="59"/>
      <c r="H11" s="59">
        <v>9.7899999999999991</v>
      </c>
      <c r="I11" s="62"/>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row>
    <row r="12" spans="1:794">
      <c r="A12" s="26" t="s">
        <v>506</v>
      </c>
      <c r="B12" s="59">
        <v>13.83</v>
      </c>
      <c r="C12" s="59">
        <v>11.64</v>
      </c>
      <c r="D12" s="59"/>
      <c r="E12" s="59"/>
      <c r="F12" s="59">
        <v>13.25</v>
      </c>
      <c r="G12" s="59"/>
      <c r="H12" s="59">
        <v>8.49</v>
      </c>
      <c r="I12" s="62"/>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row>
    <row r="13" spans="1:794">
      <c r="A13" s="26" t="s">
        <v>507</v>
      </c>
      <c r="B13" s="59">
        <v>12.87</v>
      </c>
      <c r="C13" s="59">
        <v>11.03</v>
      </c>
      <c r="D13" s="59"/>
      <c r="E13" s="59"/>
      <c r="F13" s="59">
        <v>13.27</v>
      </c>
      <c r="G13" s="59"/>
      <c r="H13" s="59">
        <v>8.65</v>
      </c>
      <c r="I13" s="62"/>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row>
    <row r="14" spans="1:794">
      <c r="A14" s="26" t="s">
        <v>508</v>
      </c>
      <c r="B14" s="59">
        <v>12.33</v>
      </c>
      <c r="C14" s="59">
        <v>10.56</v>
      </c>
      <c r="D14" s="59"/>
      <c r="E14" s="59"/>
      <c r="F14" s="59">
        <v>13.37</v>
      </c>
      <c r="G14" s="59"/>
      <c r="H14" s="59">
        <v>9.91</v>
      </c>
      <c r="I14" s="62"/>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row>
    <row r="15" spans="1:794">
      <c r="A15" s="26" t="s">
        <v>509</v>
      </c>
      <c r="B15" s="59">
        <v>11.69</v>
      </c>
      <c r="C15" s="59">
        <v>10.76</v>
      </c>
      <c r="D15" s="59"/>
      <c r="E15" s="59"/>
      <c r="F15" s="59">
        <v>13.85</v>
      </c>
      <c r="G15" s="59"/>
      <c r="H15" s="59">
        <v>11.29</v>
      </c>
      <c r="I15" s="62"/>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row>
    <row r="16" spans="1:794">
      <c r="A16" s="26" t="s">
        <v>510</v>
      </c>
      <c r="B16" s="59">
        <v>11.22</v>
      </c>
      <c r="C16" s="59">
        <v>11.67</v>
      </c>
      <c r="D16" s="59"/>
      <c r="E16" s="59"/>
      <c r="F16" s="59">
        <v>13.95</v>
      </c>
      <c r="G16" s="59"/>
      <c r="H16" s="59">
        <v>12.94</v>
      </c>
      <c r="I16" s="62"/>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c r="QZ16" s="59"/>
      <c r="RA16" s="59"/>
      <c r="RB16" s="59"/>
      <c r="RC16" s="59"/>
      <c r="RD16" s="59"/>
      <c r="RE16" s="59"/>
      <c r="RF16" s="59"/>
      <c r="RG16" s="59"/>
      <c r="RH16" s="59"/>
      <c r="RI16" s="59"/>
      <c r="RJ16" s="59"/>
      <c r="RK16" s="59"/>
      <c r="RL16" s="59"/>
      <c r="RM16" s="59"/>
      <c r="RN16" s="59"/>
      <c r="RO16" s="59"/>
      <c r="RP16" s="59"/>
      <c r="RQ16" s="59"/>
      <c r="RR16" s="59"/>
      <c r="RS16" s="59"/>
      <c r="RT16" s="59"/>
      <c r="RU16" s="59"/>
      <c r="RV16" s="59"/>
      <c r="RW16" s="59"/>
      <c r="RX16" s="59"/>
      <c r="RY16" s="59"/>
      <c r="RZ16" s="59"/>
      <c r="SA16" s="59"/>
      <c r="SB16" s="59"/>
      <c r="SC16" s="59"/>
      <c r="SD16" s="59"/>
      <c r="SE16" s="59"/>
      <c r="SF16" s="59"/>
      <c r="SG16" s="59"/>
      <c r="SH16" s="59"/>
      <c r="SI16" s="59"/>
      <c r="SJ16" s="59"/>
      <c r="SK16" s="59"/>
      <c r="SL16" s="59"/>
      <c r="SM16" s="59"/>
      <c r="SN16" s="59"/>
      <c r="SO16" s="59"/>
      <c r="SP16" s="59"/>
      <c r="SQ16" s="59"/>
      <c r="SR16" s="59"/>
      <c r="SS16" s="59"/>
      <c r="ST16" s="59"/>
      <c r="SU16" s="59"/>
      <c r="SV16" s="59"/>
      <c r="SW16" s="59"/>
      <c r="SX16" s="59"/>
      <c r="SY16" s="59"/>
      <c r="SZ16" s="59"/>
      <c r="TA16" s="59"/>
      <c r="TB16" s="59"/>
      <c r="TC16" s="59"/>
      <c r="TD16" s="59"/>
      <c r="TE16" s="59"/>
      <c r="TF16" s="59"/>
      <c r="TG16" s="59"/>
      <c r="TH16" s="59"/>
      <c r="TI16" s="59"/>
      <c r="TJ16" s="59"/>
      <c r="TK16" s="59"/>
      <c r="TL16" s="59"/>
      <c r="TM16" s="59"/>
      <c r="TN16" s="59"/>
      <c r="TO16" s="59"/>
      <c r="TP16" s="59"/>
      <c r="TQ16" s="59"/>
      <c r="TR16" s="59"/>
      <c r="TS16" s="59"/>
      <c r="TT16" s="59"/>
      <c r="TU16" s="59"/>
      <c r="TV16" s="59"/>
      <c r="TW16" s="59"/>
      <c r="TX16" s="59"/>
      <c r="TY16" s="59"/>
      <c r="TZ16" s="59"/>
      <c r="UA16" s="59"/>
      <c r="UB16" s="59"/>
      <c r="UC16" s="59"/>
      <c r="UD16" s="59"/>
      <c r="UE16" s="59"/>
      <c r="UF16" s="59"/>
      <c r="UG16" s="59"/>
      <c r="UH16" s="59"/>
      <c r="UI16" s="59"/>
      <c r="UJ16" s="59"/>
      <c r="UK16" s="59"/>
      <c r="UL16" s="59"/>
      <c r="UM16" s="59"/>
      <c r="UN16" s="59"/>
      <c r="UO16" s="59"/>
      <c r="UP16" s="59"/>
      <c r="UQ16" s="59"/>
      <c r="UR16" s="59"/>
      <c r="US16" s="59"/>
      <c r="UT16" s="59"/>
      <c r="UU16" s="59"/>
      <c r="UV16" s="59"/>
      <c r="UW16" s="59"/>
      <c r="UX16" s="59"/>
      <c r="UY16" s="59"/>
      <c r="UZ16" s="59"/>
      <c r="VA16" s="59"/>
      <c r="VB16" s="59"/>
      <c r="VC16" s="59"/>
      <c r="VD16" s="59"/>
      <c r="VE16" s="59"/>
      <c r="VF16" s="59"/>
      <c r="VG16" s="59"/>
      <c r="VH16" s="59"/>
      <c r="VI16" s="59"/>
      <c r="VJ16" s="59"/>
      <c r="VK16" s="59"/>
      <c r="VL16" s="59"/>
      <c r="VM16" s="59"/>
      <c r="VN16" s="59"/>
      <c r="VO16" s="59"/>
      <c r="VP16" s="59"/>
      <c r="VQ16" s="59"/>
      <c r="VR16" s="59"/>
      <c r="VS16" s="59"/>
      <c r="VT16" s="59"/>
      <c r="VU16" s="59"/>
      <c r="VV16" s="59"/>
      <c r="VW16" s="59"/>
      <c r="VX16" s="59"/>
      <c r="VY16" s="59"/>
      <c r="VZ16" s="59"/>
      <c r="WA16" s="59"/>
      <c r="WB16" s="59"/>
      <c r="WC16" s="59"/>
      <c r="WD16" s="59"/>
      <c r="WE16" s="59"/>
      <c r="WF16" s="59"/>
      <c r="WG16" s="59"/>
      <c r="WH16" s="59"/>
      <c r="WI16" s="59"/>
      <c r="WJ16" s="59"/>
      <c r="WK16" s="59"/>
      <c r="WL16" s="59"/>
      <c r="WM16" s="59"/>
      <c r="WN16" s="59"/>
      <c r="WO16" s="59"/>
      <c r="WP16" s="59"/>
      <c r="WQ16" s="59"/>
      <c r="WR16" s="59"/>
      <c r="WS16" s="59"/>
      <c r="WT16" s="59"/>
      <c r="WU16" s="59"/>
      <c r="WV16" s="59"/>
      <c r="WW16" s="59"/>
      <c r="WX16" s="59"/>
      <c r="WY16" s="59"/>
      <c r="WZ16" s="59"/>
      <c r="XA16" s="59"/>
      <c r="XB16" s="59"/>
      <c r="XC16" s="59"/>
      <c r="XD16" s="59"/>
      <c r="XE16" s="59"/>
      <c r="XF16" s="59"/>
      <c r="XG16" s="59"/>
      <c r="XH16" s="59"/>
      <c r="XI16" s="59"/>
      <c r="XJ16" s="59"/>
      <c r="XK16" s="59"/>
      <c r="XL16" s="59"/>
      <c r="XM16" s="59"/>
      <c r="XN16" s="59"/>
      <c r="XO16" s="59"/>
      <c r="XP16" s="59"/>
      <c r="XQ16" s="59"/>
      <c r="XR16" s="59"/>
      <c r="XS16" s="59"/>
      <c r="XT16" s="59"/>
      <c r="XU16" s="59"/>
      <c r="XV16" s="59"/>
      <c r="XW16" s="59"/>
      <c r="XX16" s="59"/>
      <c r="XY16" s="59"/>
      <c r="XZ16" s="59"/>
      <c r="YA16" s="59"/>
      <c r="YB16" s="59"/>
      <c r="YC16" s="59"/>
      <c r="YD16" s="59"/>
      <c r="YE16" s="59"/>
      <c r="YF16" s="59"/>
      <c r="YG16" s="59"/>
      <c r="YH16" s="59"/>
      <c r="YI16" s="59"/>
      <c r="YJ16" s="59"/>
      <c r="YK16" s="59"/>
      <c r="YL16" s="59"/>
      <c r="YM16" s="59"/>
      <c r="YN16" s="59"/>
      <c r="YO16" s="59"/>
      <c r="YP16" s="59"/>
      <c r="YQ16" s="59"/>
      <c r="YR16" s="59"/>
      <c r="YS16" s="59"/>
      <c r="YT16" s="59"/>
      <c r="YU16" s="59"/>
      <c r="YV16" s="59"/>
      <c r="YW16" s="59"/>
      <c r="YX16" s="59"/>
      <c r="YY16" s="59"/>
      <c r="YZ16" s="59"/>
      <c r="ZA16" s="59"/>
      <c r="ZB16" s="59"/>
      <c r="ZC16" s="59"/>
      <c r="ZD16" s="59"/>
      <c r="ZE16" s="59"/>
      <c r="ZF16" s="59"/>
      <c r="ZG16" s="59"/>
      <c r="ZH16" s="59"/>
      <c r="ZI16" s="59"/>
      <c r="ZJ16" s="59"/>
      <c r="ZK16" s="59"/>
      <c r="ZL16" s="59"/>
      <c r="ZM16" s="59"/>
      <c r="ZN16" s="59"/>
      <c r="ZO16" s="59"/>
      <c r="ZP16" s="59"/>
      <c r="ZQ16" s="59"/>
      <c r="ZR16" s="59"/>
      <c r="ZS16" s="59"/>
      <c r="ZT16" s="59"/>
      <c r="ZU16" s="59"/>
      <c r="ZV16" s="59"/>
      <c r="ZW16" s="59"/>
      <c r="ZX16" s="59"/>
      <c r="ZY16" s="59"/>
      <c r="ZZ16" s="59"/>
      <c r="AAA16" s="59"/>
      <c r="AAB16" s="59"/>
      <c r="AAC16" s="59"/>
      <c r="AAD16" s="59"/>
      <c r="AAE16" s="59"/>
      <c r="AAF16" s="59"/>
      <c r="AAG16" s="59"/>
      <c r="AAH16" s="59"/>
      <c r="AAI16" s="59"/>
      <c r="AAJ16" s="59"/>
      <c r="AAK16" s="59"/>
      <c r="AAL16" s="59"/>
      <c r="AAM16" s="59"/>
      <c r="AAN16" s="59"/>
      <c r="AAO16" s="59"/>
      <c r="AAP16" s="59"/>
      <c r="AAQ16" s="59"/>
      <c r="AAR16" s="59"/>
      <c r="AAS16" s="59"/>
      <c r="AAT16" s="59"/>
      <c r="AAU16" s="59"/>
      <c r="AAV16" s="59"/>
      <c r="AAW16" s="59"/>
      <c r="AAX16" s="59"/>
      <c r="AAY16" s="59"/>
      <c r="AAZ16" s="59"/>
      <c r="ABA16" s="59"/>
      <c r="ABB16" s="59"/>
      <c r="ABC16" s="59"/>
      <c r="ABD16" s="59"/>
      <c r="ABE16" s="59"/>
      <c r="ABF16" s="59"/>
      <c r="ABG16" s="59"/>
      <c r="ABH16" s="59"/>
      <c r="ABI16" s="59"/>
      <c r="ABJ16" s="59"/>
      <c r="ABK16" s="59"/>
      <c r="ABL16" s="59"/>
      <c r="ABM16" s="59"/>
      <c r="ABN16" s="59"/>
      <c r="ABO16" s="59"/>
      <c r="ABP16" s="59"/>
      <c r="ABQ16" s="59"/>
      <c r="ABR16" s="59"/>
      <c r="ABS16" s="59"/>
      <c r="ABT16" s="59"/>
      <c r="ABU16" s="59"/>
      <c r="ABV16" s="59"/>
      <c r="ABW16" s="59"/>
      <c r="ABX16" s="59"/>
      <c r="ABY16" s="59"/>
      <c r="ABZ16" s="59"/>
      <c r="ACA16" s="59"/>
      <c r="ACB16" s="59"/>
      <c r="ACC16" s="59"/>
      <c r="ACD16" s="59"/>
      <c r="ACE16" s="59"/>
      <c r="ACF16" s="59"/>
      <c r="ACG16" s="59"/>
      <c r="ACH16" s="59"/>
      <c r="ACI16" s="59"/>
      <c r="ACJ16" s="59"/>
      <c r="ACK16" s="59"/>
      <c r="ACL16" s="59"/>
      <c r="ACM16" s="59"/>
      <c r="ACN16" s="59"/>
      <c r="ACO16" s="59"/>
      <c r="ACP16" s="59"/>
      <c r="ACQ16" s="59"/>
      <c r="ACR16" s="59"/>
      <c r="ACS16" s="59"/>
      <c r="ACT16" s="59"/>
      <c r="ACU16" s="59"/>
      <c r="ACV16" s="59"/>
      <c r="ACW16" s="59"/>
      <c r="ACX16" s="59"/>
      <c r="ACY16" s="59"/>
      <c r="ACZ16" s="59"/>
      <c r="ADA16" s="59"/>
      <c r="ADB16" s="59"/>
      <c r="ADC16" s="59"/>
      <c r="ADD16" s="59"/>
      <c r="ADE16" s="59"/>
      <c r="ADF16" s="59"/>
      <c r="ADG16" s="59"/>
      <c r="ADH16" s="59"/>
      <c r="ADI16" s="59"/>
      <c r="ADJ16" s="59"/>
      <c r="ADK16" s="59"/>
      <c r="ADL16" s="59"/>
      <c r="ADM16" s="59"/>
      <c r="ADN16" s="59"/>
    </row>
    <row r="17" spans="1:794">
      <c r="A17" s="26" t="s">
        <v>511</v>
      </c>
      <c r="B17" s="59">
        <v>11.27</v>
      </c>
      <c r="C17" s="59">
        <v>13.09</v>
      </c>
      <c r="D17" s="59"/>
      <c r="E17" s="59"/>
      <c r="F17" s="59">
        <v>14.05</v>
      </c>
      <c r="G17" s="59"/>
      <c r="H17" s="59">
        <v>15.68</v>
      </c>
      <c r="I17" s="62"/>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row>
    <row r="18" spans="1:794">
      <c r="A18" s="26" t="s">
        <v>512</v>
      </c>
      <c r="B18" s="59">
        <v>12.45</v>
      </c>
      <c r="C18" s="59">
        <v>17.02</v>
      </c>
      <c r="D18" s="59"/>
      <c r="E18" s="59"/>
      <c r="F18" s="59">
        <v>14.3</v>
      </c>
      <c r="G18" s="59"/>
      <c r="H18" s="59">
        <v>18.649999999999999</v>
      </c>
      <c r="I18" s="62"/>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row>
    <row r="19" spans="1:794">
      <c r="A19" s="26" t="s">
        <v>513</v>
      </c>
      <c r="B19" s="59">
        <v>12.61</v>
      </c>
      <c r="C19" s="59">
        <v>17.010000000000002</v>
      </c>
      <c r="D19" s="59"/>
      <c r="E19" s="59"/>
      <c r="F19" s="59">
        <v>14.22</v>
      </c>
      <c r="G19" s="59"/>
      <c r="H19" s="59">
        <v>17.190000000000001</v>
      </c>
      <c r="I19" s="62"/>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row>
    <row r="20" spans="1:794">
      <c r="A20" s="26" t="s">
        <v>514</v>
      </c>
      <c r="B20" s="59">
        <v>13.36</v>
      </c>
      <c r="C20" s="59">
        <v>17.48</v>
      </c>
      <c r="D20" s="59"/>
      <c r="E20" s="59"/>
      <c r="F20" s="59">
        <v>14.8</v>
      </c>
      <c r="G20" s="59"/>
      <c r="H20" s="59">
        <v>16.14</v>
      </c>
      <c r="I20" s="62"/>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row>
    <row r="21" spans="1:794">
      <c r="A21" s="26" t="s">
        <v>515</v>
      </c>
      <c r="B21" s="59">
        <v>14.63</v>
      </c>
      <c r="C21" s="59">
        <v>16.96</v>
      </c>
      <c r="D21" s="59"/>
      <c r="E21" s="59"/>
      <c r="F21" s="59">
        <v>15.15</v>
      </c>
      <c r="G21" s="59"/>
      <c r="H21" s="59">
        <v>14.43</v>
      </c>
      <c r="I21" s="62"/>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row>
    <row r="22" spans="1:794">
      <c r="A22" s="26" t="s">
        <v>516</v>
      </c>
      <c r="B22" s="59">
        <v>16.690000000000001</v>
      </c>
      <c r="C22" s="59">
        <v>17.22</v>
      </c>
      <c r="D22" s="59"/>
      <c r="E22" s="59"/>
      <c r="F22" s="59">
        <v>15.02</v>
      </c>
      <c r="G22" s="59"/>
      <c r="H22" s="59">
        <v>15.08</v>
      </c>
      <c r="I22" s="62"/>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row>
    <row r="23" spans="1:794">
      <c r="A23" s="26" t="s">
        <v>517</v>
      </c>
      <c r="B23" s="59">
        <v>16.28</v>
      </c>
      <c r="C23" s="59">
        <v>18.98</v>
      </c>
      <c r="D23" s="59"/>
      <c r="E23" s="59"/>
      <c r="F23" s="59">
        <v>14.3</v>
      </c>
      <c r="G23" s="59"/>
      <c r="H23" s="59">
        <v>18.27</v>
      </c>
      <c r="I23" s="62"/>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row>
    <row r="24" spans="1:794">
      <c r="A24" s="26" t="s">
        <v>518</v>
      </c>
      <c r="B24" s="59">
        <v>15.58</v>
      </c>
      <c r="C24" s="59">
        <v>19.25</v>
      </c>
      <c r="D24" s="59"/>
      <c r="E24" s="59"/>
      <c r="F24" s="59">
        <v>14.15</v>
      </c>
      <c r="G24" s="59"/>
      <c r="H24" s="59">
        <v>16.899999999999999</v>
      </c>
      <c r="I24" s="62"/>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row>
    <row r="25" spans="1:794">
      <c r="A25" s="26" t="s">
        <v>519</v>
      </c>
      <c r="B25" s="59">
        <v>15.39</v>
      </c>
      <c r="C25" s="59">
        <v>19.66</v>
      </c>
      <c r="D25" s="59"/>
      <c r="E25" s="59"/>
      <c r="F25" s="59">
        <v>15.25</v>
      </c>
      <c r="G25" s="59"/>
      <c r="H25" s="59">
        <v>17.760000000000002</v>
      </c>
      <c r="I25" s="62"/>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row>
    <row r="26" spans="1:794">
      <c r="A26" s="26" t="s">
        <v>520</v>
      </c>
      <c r="B26" s="59">
        <v>15.72</v>
      </c>
      <c r="C26" s="59">
        <v>22.01</v>
      </c>
      <c r="D26" s="59"/>
      <c r="E26" s="59"/>
      <c r="F26" s="59">
        <v>15.8</v>
      </c>
      <c r="G26" s="59"/>
      <c r="H26" s="59">
        <v>17.96</v>
      </c>
      <c r="I26" s="62"/>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row>
    <row r="27" spans="1:794">
      <c r="A27" s="26" t="s">
        <v>521</v>
      </c>
      <c r="B27" s="59">
        <v>15.35</v>
      </c>
      <c r="C27" s="59">
        <v>20.54</v>
      </c>
      <c r="D27" s="59"/>
      <c r="E27" s="59"/>
      <c r="F27" s="59">
        <v>15.9</v>
      </c>
      <c r="G27" s="59"/>
      <c r="H27" s="59">
        <v>16.84</v>
      </c>
      <c r="I27" s="62"/>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row>
    <row r="28" spans="1:794">
      <c r="A28" s="26" t="s">
        <v>522</v>
      </c>
      <c r="B28" s="59">
        <v>14.69</v>
      </c>
      <c r="C28" s="59">
        <v>18.79</v>
      </c>
      <c r="D28" s="59"/>
      <c r="E28" s="59"/>
      <c r="F28" s="59">
        <v>16.399999999999999</v>
      </c>
      <c r="G28" s="59"/>
      <c r="H28" s="59">
        <v>15.39</v>
      </c>
      <c r="I28" s="62"/>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row>
    <row r="29" spans="1:794">
      <c r="A29" s="26" t="s">
        <v>523</v>
      </c>
      <c r="B29" s="59">
        <v>14.62</v>
      </c>
      <c r="C29" s="59">
        <v>16.61</v>
      </c>
      <c r="D29" s="59"/>
      <c r="E29" s="59"/>
      <c r="F29" s="59">
        <v>16.25</v>
      </c>
      <c r="G29" s="59"/>
      <c r="H29" s="59">
        <v>12.48</v>
      </c>
      <c r="I29" s="62"/>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row>
    <row r="30" spans="1:794">
      <c r="A30" s="26" t="s">
        <v>524</v>
      </c>
      <c r="B30" s="59">
        <v>15.54</v>
      </c>
      <c r="C30" s="59">
        <v>16</v>
      </c>
      <c r="D30" s="59"/>
      <c r="E30" s="59"/>
      <c r="F30" s="59">
        <v>15.85</v>
      </c>
      <c r="G30" s="59"/>
      <c r="H30" s="59">
        <v>12.49</v>
      </c>
      <c r="I30" s="62"/>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c r="QZ30" s="59"/>
      <c r="RA30" s="59"/>
      <c r="RB30" s="59"/>
      <c r="RC30" s="59"/>
      <c r="RD30" s="59"/>
      <c r="RE30" s="59"/>
      <c r="RF30" s="59"/>
      <c r="RG30" s="59"/>
      <c r="RH30" s="59"/>
      <c r="RI30" s="59"/>
      <c r="RJ30" s="59"/>
      <c r="RK30" s="59"/>
      <c r="RL30" s="59"/>
      <c r="RM30" s="59"/>
      <c r="RN30" s="59"/>
      <c r="RO30" s="59"/>
      <c r="RP30" s="59"/>
      <c r="RQ30" s="59"/>
      <c r="RR30" s="59"/>
      <c r="RS30" s="59"/>
      <c r="RT30" s="59"/>
      <c r="RU30" s="59"/>
      <c r="RV30" s="59"/>
      <c r="RW30" s="59"/>
      <c r="RX30" s="59"/>
      <c r="RY30" s="59"/>
      <c r="RZ30" s="59"/>
      <c r="SA30" s="59"/>
      <c r="SB30" s="59"/>
      <c r="SC30" s="59"/>
      <c r="SD30" s="59"/>
      <c r="SE30" s="59"/>
      <c r="SF30" s="59"/>
      <c r="SG30" s="59"/>
      <c r="SH30" s="59"/>
      <c r="SI30" s="59"/>
      <c r="SJ30" s="59"/>
      <c r="SK30" s="59"/>
      <c r="SL30" s="59"/>
      <c r="SM30" s="59"/>
      <c r="SN30" s="59"/>
      <c r="SO30" s="59"/>
      <c r="SP30" s="59"/>
      <c r="SQ30" s="59"/>
      <c r="SR30" s="59"/>
      <c r="SS30" s="59"/>
      <c r="ST30" s="59"/>
      <c r="SU30" s="59"/>
      <c r="SV30" s="59"/>
      <c r="SW30" s="59"/>
      <c r="SX30" s="59"/>
      <c r="SY30" s="59"/>
      <c r="SZ30" s="59"/>
      <c r="TA30" s="59"/>
      <c r="TB30" s="59"/>
      <c r="TC30" s="59"/>
      <c r="TD30" s="59"/>
      <c r="TE30" s="59"/>
      <c r="TF30" s="59"/>
      <c r="TG30" s="59"/>
      <c r="TH30" s="59"/>
      <c r="TI30" s="59"/>
      <c r="TJ30" s="59"/>
      <c r="TK30" s="59"/>
      <c r="TL30" s="59"/>
      <c r="TM30" s="59"/>
      <c r="TN30" s="59"/>
      <c r="TO30" s="59"/>
      <c r="TP30" s="59"/>
      <c r="TQ30" s="59"/>
      <c r="TR30" s="59"/>
      <c r="TS30" s="59"/>
      <c r="TT30" s="59"/>
      <c r="TU30" s="59"/>
      <c r="TV30" s="59"/>
      <c r="TW30" s="59"/>
      <c r="TX30" s="59"/>
      <c r="TY30" s="59"/>
      <c r="TZ30" s="59"/>
      <c r="UA30" s="59"/>
      <c r="UB30" s="59"/>
      <c r="UC30" s="59"/>
      <c r="UD30" s="59"/>
      <c r="UE30" s="59"/>
      <c r="UF30" s="59"/>
      <c r="UG30" s="59"/>
      <c r="UH30" s="59"/>
      <c r="UI30" s="59"/>
      <c r="UJ30" s="59"/>
      <c r="UK30" s="59"/>
      <c r="UL30" s="59"/>
      <c r="UM30" s="59"/>
      <c r="UN30" s="59"/>
      <c r="UO30" s="59"/>
      <c r="UP30" s="59"/>
      <c r="UQ30" s="59"/>
      <c r="UR30" s="59"/>
      <c r="US30" s="59"/>
      <c r="UT30" s="59"/>
      <c r="UU30" s="59"/>
      <c r="UV30" s="59"/>
      <c r="UW30" s="59"/>
      <c r="UX30" s="59"/>
      <c r="UY30" s="59"/>
      <c r="UZ30" s="59"/>
      <c r="VA30" s="59"/>
      <c r="VB30" s="59"/>
      <c r="VC30" s="59"/>
      <c r="VD30" s="59"/>
      <c r="VE30" s="59"/>
      <c r="VF30" s="59"/>
      <c r="VG30" s="59"/>
      <c r="VH30" s="59"/>
      <c r="VI30" s="59"/>
      <c r="VJ30" s="59"/>
      <c r="VK30" s="59"/>
      <c r="VL30" s="59"/>
      <c r="VM30" s="59"/>
      <c r="VN30" s="59"/>
      <c r="VO30" s="59"/>
      <c r="VP30" s="59"/>
      <c r="VQ30" s="59"/>
      <c r="VR30" s="59"/>
      <c r="VS30" s="59"/>
      <c r="VT30" s="59"/>
      <c r="VU30" s="59"/>
      <c r="VV30" s="59"/>
      <c r="VW30" s="59"/>
      <c r="VX30" s="59"/>
      <c r="VY30" s="59"/>
      <c r="VZ30" s="59"/>
      <c r="WA30" s="59"/>
      <c r="WB30" s="59"/>
      <c r="WC30" s="59"/>
      <c r="WD30" s="59"/>
      <c r="WE30" s="59"/>
      <c r="WF30" s="59"/>
      <c r="WG30" s="59"/>
      <c r="WH30" s="59"/>
      <c r="WI30" s="59"/>
      <c r="WJ30" s="59"/>
      <c r="WK30" s="59"/>
      <c r="WL30" s="59"/>
      <c r="WM30" s="59"/>
      <c r="WN30" s="59"/>
      <c r="WO30" s="59"/>
      <c r="WP30" s="59"/>
      <c r="WQ30" s="59"/>
      <c r="WR30" s="59"/>
      <c r="WS30" s="59"/>
      <c r="WT30" s="59"/>
      <c r="WU30" s="59"/>
      <c r="WV30" s="59"/>
      <c r="WW30" s="59"/>
      <c r="WX30" s="59"/>
      <c r="WY30" s="59"/>
      <c r="WZ30" s="59"/>
      <c r="XA30" s="59"/>
      <c r="XB30" s="59"/>
      <c r="XC30" s="59"/>
      <c r="XD30" s="59"/>
      <c r="XE30" s="59"/>
      <c r="XF30" s="59"/>
      <c r="XG30" s="59"/>
      <c r="XH30" s="59"/>
      <c r="XI30" s="59"/>
      <c r="XJ30" s="59"/>
      <c r="XK30" s="59"/>
      <c r="XL30" s="59"/>
      <c r="XM30" s="59"/>
      <c r="XN30" s="59"/>
      <c r="XO30" s="59"/>
      <c r="XP30" s="59"/>
      <c r="XQ30" s="59"/>
      <c r="XR30" s="59"/>
      <c r="XS30" s="59"/>
      <c r="XT30" s="59"/>
      <c r="XU30" s="59"/>
      <c r="XV30" s="59"/>
      <c r="XW30" s="59"/>
      <c r="XX30" s="59"/>
      <c r="XY30" s="59"/>
      <c r="XZ30" s="59"/>
      <c r="YA30" s="59"/>
      <c r="YB30" s="59"/>
      <c r="YC30" s="59"/>
      <c r="YD30" s="59"/>
      <c r="YE30" s="59"/>
      <c r="YF30" s="59"/>
      <c r="YG30" s="59"/>
      <c r="YH30" s="59"/>
      <c r="YI30" s="59"/>
      <c r="YJ30" s="59"/>
      <c r="YK30" s="59"/>
      <c r="YL30" s="59"/>
      <c r="YM30" s="59"/>
      <c r="YN30" s="59"/>
      <c r="YO30" s="59"/>
      <c r="YP30" s="59"/>
      <c r="YQ30" s="59"/>
      <c r="YR30" s="59"/>
      <c r="YS30" s="59"/>
      <c r="YT30" s="59"/>
      <c r="YU30" s="59"/>
      <c r="YV30" s="59"/>
      <c r="YW30" s="59"/>
      <c r="YX30" s="59"/>
      <c r="YY30" s="59"/>
      <c r="YZ30" s="59"/>
      <c r="ZA30" s="59"/>
      <c r="ZB30" s="59"/>
      <c r="ZC30" s="59"/>
      <c r="ZD30" s="59"/>
      <c r="ZE30" s="59"/>
      <c r="ZF30" s="59"/>
      <c r="ZG30" s="59"/>
      <c r="ZH30" s="59"/>
      <c r="ZI30" s="59"/>
      <c r="ZJ30" s="59"/>
      <c r="ZK30" s="59"/>
      <c r="ZL30" s="59"/>
      <c r="ZM30" s="59"/>
      <c r="ZN30" s="59"/>
      <c r="ZO30" s="59"/>
      <c r="ZP30" s="59"/>
      <c r="ZQ30" s="59"/>
      <c r="ZR30" s="59"/>
      <c r="ZS30" s="59"/>
      <c r="ZT30" s="59"/>
      <c r="ZU30" s="59"/>
      <c r="ZV30" s="59"/>
      <c r="ZW30" s="59"/>
      <c r="ZX30" s="59"/>
      <c r="ZY30" s="59"/>
      <c r="ZZ30" s="59"/>
      <c r="AAA30" s="59"/>
      <c r="AAB30" s="59"/>
      <c r="AAC30" s="59"/>
      <c r="AAD30" s="59"/>
      <c r="AAE30" s="59"/>
      <c r="AAF30" s="59"/>
      <c r="AAG30" s="59"/>
      <c r="AAH30" s="59"/>
      <c r="AAI30" s="59"/>
      <c r="AAJ30" s="59"/>
      <c r="AAK30" s="59"/>
      <c r="AAL30" s="59"/>
      <c r="AAM30" s="59"/>
      <c r="AAN30" s="59"/>
      <c r="AAO30" s="59"/>
      <c r="AAP30" s="59"/>
      <c r="AAQ30" s="59"/>
      <c r="AAR30" s="59"/>
      <c r="AAS30" s="59"/>
      <c r="AAT30" s="59"/>
      <c r="AAU30" s="59"/>
      <c r="AAV30" s="59"/>
      <c r="AAW30" s="59"/>
      <c r="AAX30" s="59"/>
      <c r="AAY30" s="59"/>
      <c r="AAZ30" s="59"/>
      <c r="ABA30" s="59"/>
      <c r="ABB30" s="59"/>
      <c r="ABC30" s="59"/>
      <c r="ABD30" s="59"/>
      <c r="ABE30" s="59"/>
      <c r="ABF30" s="59"/>
      <c r="ABG30" s="59"/>
      <c r="ABH30" s="59"/>
      <c r="ABI30" s="59"/>
      <c r="ABJ30" s="59"/>
      <c r="ABK30" s="59"/>
      <c r="ABL30" s="59"/>
      <c r="ABM30" s="59"/>
      <c r="ABN30" s="59"/>
      <c r="ABO30" s="59"/>
      <c r="ABP30" s="59"/>
      <c r="ABQ30" s="59"/>
      <c r="ABR30" s="59"/>
      <c r="ABS30" s="59"/>
      <c r="ABT30" s="59"/>
      <c r="ABU30" s="59"/>
      <c r="ABV30" s="59"/>
      <c r="ABW30" s="59"/>
      <c r="ABX30" s="59"/>
      <c r="ABY30" s="59"/>
      <c r="ABZ30" s="59"/>
      <c r="ACA30" s="59"/>
      <c r="ACB30" s="59"/>
      <c r="ACC30" s="59"/>
      <c r="ACD30" s="59"/>
      <c r="ACE30" s="59"/>
      <c r="ACF30" s="59"/>
      <c r="ACG30" s="59"/>
      <c r="ACH30" s="59"/>
      <c r="ACI30" s="59"/>
      <c r="ACJ30" s="59"/>
      <c r="ACK30" s="59"/>
      <c r="ACL30" s="59"/>
      <c r="ACM30" s="59"/>
      <c r="ACN30" s="59"/>
      <c r="ACO30" s="59"/>
      <c r="ACP30" s="59"/>
      <c r="ACQ30" s="59"/>
      <c r="ACR30" s="59"/>
      <c r="ACS30" s="59"/>
      <c r="ACT30" s="59"/>
      <c r="ACU30" s="59"/>
      <c r="ACV30" s="59"/>
      <c r="ACW30" s="59"/>
      <c r="ACX30" s="59"/>
      <c r="ACY30" s="59"/>
      <c r="ACZ30" s="59"/>
      <c r="ADA30" s="59"/>
      <c r="ADB30" s="59"/>
      <c r="ADC30" s="59"/>
      <c r="ADD30" s="59"/>
      <c r="ADE30" s="59"/>
      <c r="ADF30" s="59"/>
      <c r="ADG30" s="59"/>
      <c r="ADH30" s="59"/>
      <c r="ADI30" s="59"/>
      <c r="ADJ30" s="59"/>
      <c r="ADK30" s="59"/>
      <c r="ADL30" s="59"/>
      <c r="ADM30" s="59"/>
      <c r="ADN30" s="59"/>
    </row>
    <row r="31" spans="1:794">
      <c r="A31" s="26" t="s">
        <v>525</v>
      </c>
      <c r="B31" s="59">
        <v>16.21</v>
      </c>
      <c r="C31" s="59">
        <v>15.03</v>
      </c>
      <c r="D31" s="59"/>
      <c r="E31" s="59"/>
      <c r="F31" s="59">
        <v>16.62</v>
      </c>
      <c r="G31" s="59">
        <v>11.71</v>
      </c>
      <c r="H31" s="59">
        <v>13.51</v>
      </c>
      <c r="I31" s="62"/>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row>
    <row r="32" spans="1:794">
      <c r="A32" s="26" t="s">
        <v>526</v>
      </c>
      <c r="B32" s="59">
        <v>17.12</v>
      </c>
      <c r="C32" s="59">
        <v>15.33</v>
      </c>
      <c r="D32" s="59"/>
      <c r="E32" s="59"/>
      <c r="F32" s="59">
        <v>17</v>
      </c>
      <c r="G32" s="59">
        <v>12.55</v>
      </c>
      <c r="H32" s="59">
        <v>15</v>
      </c>
      <c r="I32" s="62"/>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row>
    <row r="33" spans="1:794">
      <c r="A33" s="26" t="s">
        <v>527</v>
      </c>
      <c r="B33" s="59">
        <v>18.89</v>
      </c>
      <c r="C33" s="59">
        <v>15.74</v>
      </c>
      <c r="D33" s="59"/>
      <c r="E33" s="59"/>
      <c r="F33" s="59">
        <v>17.87</v>
      </c>
      <c r="G33" s="59">
        <v>12.77</v>
      </c>
      <c r="H33" s="59">
        <v>14.21</v>
      </c>
      <c r="I33" s="62"/>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c r="ZK33" s="59"/>
      <c r="ZL33" s="59"/>
      <c r="ZM33" s="59"/>
      <c r="ZN33" s="59"/>
      <c r="ZO33" s="59"/>
      <c r="ZP33" s="59"/>
      <c r="ZQ33" s="59"/>
      <c r="ZR33" s="59"/>
      <c r="ZS33" s="59"/>
      <c r="ZT33" s="59"/>
      <c r="ZU33" s="59"/>
      <c r="ZV33" s="59"/>
      <c r="ZW33" s="59"/>
      <c r="ZX33" s="59"/>
      <c r="ZY33" s="59"/>
      <c r="ZZ33" s="59"/>
      <c r="AAA33" s="59"/>
      <c r="AAB33" s="59"/>
      <c r="AAC33" s="59"/>
      <c r="AAD33" s="59"/>
      <c r="AAE33" s="59"/>
      <c r="AAF33" s="59"/>
      <c r="AAG33" s="59"/>
      <c r="AAH33" s="59"/>
      <c r="AAI33" s="59"/>
      <c r="AAJ33" s="59"/>
      <c r="AAK33" s="59"/>
      <c r="AAL33" s="59"/>
      <c r="AAM33" s="59"/>
      <c r="AAN33" s="59"/>
      <c r="AAO33" s="59"/>
      <c r="AAP33" s="59"/>
      <c r="AAQ33" s="59"/>
      <c r="AAR33" s="59"/>
      <c r="AAS33" s="59"/>
      <c r="AAT33" s="59"/>
      <c r="AAU33" s="59"/>
      <c r="AAV33" s="59"/>
      <c r="AAW33" s="59"/>
      <c r="AAX33" s="59"/>
      <c r="AAY33" s="59"/>
      <c r="AAZ33" s="59"/>
      <c r="ABA33" s="59"/>
      <c r="ABB33" s="59"/>
      <c r="ABC33" s="59"/>
      <c r="ABD33" s="59"/>
      <c r="ABE33" s="59"/>
      <c r="ABF33" s="59"/>
      <c r="ABG33" s="59"/>
      <c r="ABH33" s="59"/>
      <c r="ABI33" s="59"/>
      <c r="ABJ33" s="59"/>
      <c r="ABK33" s="59"/>
      <c r="ABL33" s="59"/>
      <c r="ABM33" s="59"/>
      <c r="ABN33" s="59"/>
      <c r="ABO33" s="59"/>
      <c r="ABP33" s="59"/>
      <c r="ABQ33" s="59"/>
      <c r="ABR33" s="59"/>
      <c r="ABS33" s="59"/>
      <c r="ABT33" s="59"/>
      <c r="ABU33" s="59"/>
      <c r="ABV33" s="59"/>
      <c r="ABW33" s="59"/>
      <c r="ABX33" s="59"/>
      <c r="ABY33" s="59"/>
      <c r="ABZ33" s="59"/>
      <c r="ACA33" s="59"/>
      <c r="ACB33" s="59"/>
      <c r="ACC33" s="59"/>
      <c r="ACD33" s="59"/>
      <c r="ACE33" s="59"/>
      <c r="ACF33" s="59"/>
      <c r="ACG33" s="59"/>
      <c r="ACH33" s="59"/>
      <c r="ACI33" s="59"/>
      <c r="ACJ33" s="59"/>
      <c r="ACK33" s="59"/>
      <c r="ACL33" s="59"/>
      <c r="ACM33" s="59"/>
      <c r="ACN33" s="59"/>
      <c r="ACO33" s="59"/>
      <c r="ACP33" s="59"/>
      <c r="ACQ33" s="59"/>
      <c r="ACR33" s="59"/>
      <c r="ACS33" s="59"/>
      <c r="ACT33" s="59"/>
      <c r="ACU33" s="59"/>
      <c r="ACV33" s="59"/>
      <c r="ACW33" s="59"/>
      <c r="ACX33" s="59"/>
      <c r="ACY33" s="59"/>
      <c r="ACZ33" s="59"/>
      <c r="ADA33" s="59"/>
      <c r="ADB33" s="59"/>
      <c r="ADC33" s="59"/>
      <c r="ADD33" s="59"/>
      <c r="ADE33" s="59"/>
      <c r="ADF33" s="59"/>
      <c r="ADG33" s="59"/>
      <c r="ADH33" s="59"/>
      <c r="ADI33" s="59"/>
      <c r="ADJ33" s="59"/>
      <c r="ADK33" s="59"/>
      <c r="ADL33" s="59"/>
      <c r="ADM33" s="59"/>
      <c r="ADN33" s="59"/>
    </row>
    <row r="34" spans="1:794">
      <c r="A34" s="26" t="s">
        <v>528</v>
      </c>
      <c r="B34" s="59">
        <v>21.39</v>
      </c>
      <c r="C34" s="59">
        <v>15.74</v>
      </c>
      <c r="D34" s="59"/>
      <c r="E34" s="59"/>
      <c r="F34" s="59">
        <v>18</v>
      </c>
      <c r="G34" s="59">
        <v>12.64</v>
      </c>
      <c r="H34" s="59">
        <v>14.44</v>
      </c>
      <c r="I34" s="62"/>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row>
    <row r="35" spans="1:794">
      <c r="A35" s="26" t="s">
        <v>529</v>
      </c>
      <c r="B35" s="59">
        <v>18.45</v>
      </c>
      <c r="C35" s="59">
        <v>15.54</v>
      </c>
      <c r="D35" s="59"/>
      <c r="E35" s="59"/>
      <c r="F35" s="59">
        <v>16.63</v>
      </c>
      <c r="G35" s="59">
        <v>12.82</v>
      </c>
      <c r="H35" s="59">
        <v>13.8</v>
      </c>
      <c r="I35" s="62"/>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row>
    <row r="36" spans="1:794">
      <c r="A36" s="26" t="s">
        <v>530</v>
      </c>
      <c r="B36" s="59">
        <v>18.57</v>
      </c>
      <c r="C36" s="59">
        <v>16.88</v>
      </c>
      <c r="D36" s="59"/>
      <c r="E36" s="59"/>
      <c r="F36" s="59">
        <v>16.63</v>
      </c>
      <c r="G36" s="59">
        <v>13.62</v>
      </c>
      <c r="H36" s="59">
        <v>14.46</v>
      </c>
      <c r="I36" s="62"/>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c r="ZK36" s="59"/>
      <c r="ZL36" s="59"/>
      <c r="ZM36" s="59"/>
      <c r="ZN36" s="59"/>
      <c r="ZO36" s="59"/>
      <c r="ZP36" s="59"/>
      <c r="ZQ36" s="59"/>
      <c r="ZR36" s="59"/>
      <c r="ZS36" s="59"/>
      <c r="ZT36" s="59"/>
      <c r="ZU36" s="59"/>
      <c r="ZV36" s="59"/>
      <c r="ZW36" s="59"/>
      <c r="ZX36" s="59"/>
      <c r="ZY36" s="59"/>
      <c r="ZZ36" s="59"/>
      <c r="AAA36" s="59"/>
      <c r="AAB36" s="59"/>
      <c r="AAC36" s="59"/>
      <c r="AAD36" s="59"/>
      <c r="AAE36" s="59"/>
      <c r="AAF36" s="59"/>
      <c r="AAG36" s="59"/>
      <c r="AAH36" s="59"/>
      <c r="AAI36" s="59"/>
      <c r="AAJ36" s="59"/>
      <c r="AAK36" s="59"/>
      <c r="AAL36" s="59"/>
      <c r="AAM36" s="59"/>
      <c r="AAN36" s="59"/>
      <c r="AAO36" s="59"/>
      <c r="AAP36" s="59"/>
      <c r="AAQ36" s="59"/>
      <c r="AAR36" s="59"/>
      <c r="AAS36" s="59"/>
      <c r="AAT36" s="59"/>
      <c r="AAU36" s="59"/>
      <c r="AAV36" s="59"/>
      <c r="AAW36" s="59"/>
      <c r="AAX36" s="59"/>
      <c r="AAY36" s="59"/>
      <c r="AAZ36" s="59"/>
      <c r="ABA36" s="59"/>
      <c r="ABB36" s="59"/>
      <c r="ABC36" s="59"/>
      <c r="ABD36" s="59"/>
      <c r="ABE36" s="59"/>
      <c r="ABF36" s="59"/>
      <c r="ABG36" s="59"/>
      <c r="ABH36" s="59"/>
      <c r="ABI36" s="59"/>
      <c r="ABJ36" s="59"/>
      <c r="ABK36" s="59"/>
      <c r="ABL36" s="59"/>
      <c r="ABM36" s="59"/>
      <c r="ABN36" s="59"/>
      <c r="ABO36" s="59"/>
      <c r="ABP36" s="59"/>
      <c r="ABQ36" s="59"/>
      <c r="ABR36" s="59"/>
      <c r="ABS36" s="59"/>
      <c r="ABT36" s="59"/>
      <c r="ABU36" s="59"/>
      <c r="ABV36" s="59"/>
      <c r="ABW36" s="59"/>
      <c r="ABX36" s="59"/>
      <c r="ABY36" s="59"/>
      <c r="ABZ36" s="59"/>
      <c r="ACA36" s="59"/>
      <c r="ACB36" s="59"/>
      <c r="ACC36" s="59"/>
      <c r="ACD36" s="59"/>
      <c r="ACE36" s="59"/>
      <c r="ACF36" s="59"/>
      <c r="ACG36" s="59"/>
      <c r="ACH36" s="59"/>
      <c r="ACI36" s="59"/>
      <c r="ACJ36" s="59"/>
      <c r="ACK36" s="59"/>
      <c r="ACL36" s="59"/>
      <c r="ACM36" s="59"/>
      <c r="ACN36" s="59"/>
      <c r="ACO36" s="59"/>
      <c r="ACP36" s="59"/>
      <c r="ACQ36" s="59"/>
      <c r="ACR36" s="59"/>
      <c r="ACS36" s="59"/>
      <c r="ACT36" s="59"/>
      <c r="ACU36" s="59"/>
      <c r="ACV36" s="59"/>
      <c r="ACW36" s="59"/>
      <c r="ACX36" s="59"/>
      <c r="ACY36" s="59"/>
      <c r="ACZ36" s="59"/>
      <c r="ADA36" s="59"/>
      <c r="ADB36" s="59"/>
      <c r="ADC36" s="59"/>
      <c r="ADD36" s="59"/>
      <c r="ADE36" s="59"/>
      <c r="ADF36" s="59"/>
      <c r="ADG36" s="59"/>
      <c r="ADH36" s="59"/>
      <c r="ADI36" s="59"/>
      <c r="ADJ36" s="59"/>
      <c r="ADK36" s="59"/>
      <c r="ADL36" s="59"/>
      <c r="ADM36" s="59"/>
      <c r="ADN36" s="59"/>
    </row>
    <row r="37" spans="1:794">
      <c r="A37" s="26" t="s">
        <v>531</v>
      </c>
      <c r="B37" s="59">
        <v>17.29</v>
      </c>
      <c r="C37" s="59">
        <v>16.260000000000002</v>
      </c>
      <c r="D37" s="59"/>
      <c r="E37" s="59"/>
      <c r="F37" s="59">
        <v>16.63</v>
      </c>
      <c r="G37" s="59">
        <v>14.38</v>
      </c>
      <c r="H37" s="59">
        <v>13.44</v>
      </c>
      <c r="I37" s="62"/>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c r="ZK37" s="59"/>
      <c r="ZL37" s="59"/>
      <c r="ZM37" s="59"/>
      <c r="ZN37" s="59"/>
      <c r="ZO37" s="59"/>
      <c r="ZP37" s="59"/>
      <c r="ZQ37" s="59"/>
      <c r="ZR37" s="59"/>
      <c r="ZS37" s="59"/>
      <c r="ZT37" s="59"/>
      <c r="ZU37" s="59"/>
      <c r="ZV37" s="59"/>
      <c r="ZW37" s="59"/>
      <c r="ZX37" s="59"/>
      <c r="ZY37" s="59"/>
      <c r="ZZ37" s="59"/>
      <c r="AAA37" s="59"/>
      <c r="AAB37" s="59"/>
      <c r="AAC37" s="59"/>
      <c r="AAD37" s="59"/>
      <c r="AAE37" s="59"/>
      <c r="AAF37" s="59"/>
      <c r="AAG37" s="59"/>
      <c r="AAH37" s="59"/>
      <c r="AAI37" s="59"/>
      <c r="AAJ37" s="59"/>
      <c r="AAK37" s="59"/>
      <c r="AAL37" s="59"/>
      <c r="AAM37" s="59"/>
      <c r="AAN37" s="59"/>
      <c r="AAO37" s="59"/>
      <c r="AAP37" s="59"/>
      <c r="AAQ37" s="59"/>
      <c r="AAR37" s="59"/>
      <c r="AAS37" s="59"/>
      <c r="AAT37" s="59"/>
      <c r="AAU37" s="59"/>
      <c r="AAV37" s="59"/>
      <c r="AAW37" s="59"/>
      <c r="AAX37" s="59"/>
      <c r="AAY37" s="59"/>
      <c r="AAZ37" s="59"/>
      <c r="ABA37" s="59"/>
      <c r="ABB37" s="59"/>
      <c r="ABC37" s="59"/>
      <c r="ABD37" s="59"/>
      <c r="ABE37" s="59"/>
      <c r="ABF37" s="59"/>
      <c r="ABG37" s="59"/>
      <c r="ABH37" s="59"/>
      <c r="ABI37" s="59"/>
      <c r="ABJ37" s="59"/>
      <c r="ABK37" s="59"/>
      <c r="ABL37" s="59"/>
      <c r="ABM37" s="59"/>
      <c r="ABN37" s="59"/>
      <c r="ABO37" s="59"/>
      <c r="ABP37" s="59"/>
      <c r="ABQ37" s="59"/>
      <c r="ABR37" s="59"/>
      <c r="ABS37" s="59"/>
      <c r="ABT37" s="59"/>
      <c r="ABU37" s="59"/>
      <c r="ABV37" s="59"/>
      <c r="ABW37" s="59"/>
      <c r="ABX37" s="59"/>
      <c r="ABY37" s="59"/>
      <c r="ABZ37" s="59"/>
      <c r="ACA37" s="59"/>
      <c r="ACB37" s="59"/>
      <c r="ACC37" s="59"/>
      <c r="ACD37" s="59"/>
      <c r="ACE37" s="59"/>
      <c r="ACF37" s="59"/>
      <c r="ACG37" s="59"/>
      <c r="ACH37" s="59"/>
      <c r="ACI37" s="59"/>
      <c r="ACJ37" s="59"/>
      <c r="ACK37" s="59"/>
      <c r="ACL37" s="59"/>
      <c r="ACM37" s="59"/>
      <c r="ACN37" s="59"/>
      <c r="ACO37" s="59"/>
      <c r="ACP37" s="59"/>
      <c r="ACQ37" s="59"/>
      <c r="ACR37" s="59"/>
      <c r="ACS37" s="59"/>
      <c r="ACT37" s="59"/>
      <c r="ACU37" s="59"/>
      <c r="ACV37" s="59"/>
      <c r="ACW37" s="59"/>
      <c r="ACX37" s="59"/>
      <c r="ACY37" s="59"/>
      <c r="ACZ37" s="59"/>
      <c r="ADA37" s="59"/>
      <c r="ADB37" s="59"/>
      <c r="ADC37" s="59"/>
      <c r="ADD37" s="59"/>
      <c r="ADE37" s="59"/>
      <c r="ADF37" s="59"/>
      <c r="ADG37" s="59"/>
      <c r="ADH37" s="59"/>
      <c r="ADI37" s="59"/>
      <c r="ADJ37" s="59"/>
      <c r="ADK37" s="59"/>
      <c r="ADL37" s="59"/>
      <c r="ADM37" s="59"/>
      <c r="ADN37" s="59"/>
    </row>
    <row r="38" spans="1:794">
      <c r="A38" s="26" t="s">
        <v>532</v>
      </c>
      <c r="B38" s="59">
        <v>17.170000000000002</v>
      </c>
      <c r="C38" s="59">
        <v>14.76</v>
      </c>
      <c r="D38" s="59"/>
      <c r="E38" s="59"/>
      <c r="F38" s="59">
        <v>16.63</v>
      </c>
      <c r="G38" s="59">
        <v>14.19</v>
      </c>
      <c r="H38" s="59">
        <v>10.61</v>
      </c>
      <c r="I38" s="62"/>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c r="ZK38" s="59"/>
      <c r="ZL38" s="59"/>
      <c r="ZM38" s="59"/>
      <c r="ZN38" s="59"/>
      <c r="ZO38" s="59"/>
      <c r="ZP38" s="59"/>
      <c r="ZQ38" s="59"/>
      <c r="ZR38" s="59"/>
      <c r="ZS38" s="59"/>
      <c r="ZT38" s="59"/>
      <c r="ZU38" s="59"/>
      <c r="ZV38" s="59"/>
      <c r="ZW38" s="59"/>
      <c r="ZX38" s="59"/>
      <c r="ZY38" s="59"/>
      <c r="ZZ38" s="59"/>
      <c r="AAA38" s="59"/>
      <c r="AAB38" s="59"/>
      <c r="AAC38" s="59"/>
      <c r="AAD38" s="59"/>
      <c r="AAE38" s="59"/>
      <c r="AAF38" s="59"/>
      <c r="AAG38" s="59"/>
      <c r="AAH38" s="59"/>
      <c r="AAI38" s="59"/>
      <c r="AAJ38" s="59"/>
      <c r="AAK38" s="59"/>
      <c r="AAL38" s="59"/>
      <c r="AAM38" s="59"/>
      <c r="AAN38" s="59"/>
      <c r="AAO38" s="59"/>
      <c r="AAP38" s="59"/>
      <c r="AAQ38" s="59"/>
      <c r="AAR38" s="59"/>
      <c r="AAS38" s="59"/>
      <c r="AAT38" s="59"/>
      <c r="AAU38" s="59"/>
      <c r="AAV38" s="59"/>
      <c r="AAW38" s="59"/>
      <c r="AAX38" s="59"/>
      <c r="AAY38" s="59"/>
      <c r="AAZ38" s="59"/>
      <c r="ABA38" s="59"/>
      <c r="ABB38" s="59"/>
      <c r="ABC38" s="59"/>
      <c r="ABD38" s="59"/>
      <c r="ABE38" s="59"/>
      <c r="ABF38" s="59"/>
      <c r="ABG38" s="59"/>
      <c r="ABH38" s="59"/>
      <c r="ABI38" s="59"/>
      <c r="ABJ38" s="59"/>
      <c r="ABK38" s="59"/>
      <c r="ABL38" s="59"/>
      <c r="ABM38" s="59"/>
      <c r="ABN38" s="59"/>
      <c r="ABO38" s="59"/>
      <c r="ABP38" s="59"/>
      <c r="ABQ38" s="59"/>
      <c r="ABR38" s="59"/>
      <c r="ABS38" s="59"/>
      <c r="ABT38" s="59"/>
      <c r="ABU38" s="59"/>
      <c r="ABV38" s="59"/>
      <c r="ABW38" s="59"/>
      <c r="ABX38" s="59"/>
      <c r="ABY38" s="59"/>
      <c r="ABZ38" s="59"/>
      <c r="ACA38" s="59"/>
      <c r="ACB38" s="59"/>
      <c r="ACC38" s="59"/>
      <c r="ACD38" s="59"/>
      <c r="ACE38" s="59"/>
      <c r="ACF38" s="59"/>
      <c r="ACG38" s="59"/>
      <c r="ACH38" s="59"/>
      <c r="ACI38" s="59"/>
      <c r="ACJ38" s="59"/>
      <c r="ACK38" s="59"/>
      <c r="ACL38" s="59"/>
      <c r="ACM38" s="59"/>
      <c r="ACN38" s="59"/>
      <c r="ACO38" s="59"/>
      <c r="ACP38" s="59"/>
      <c r="ACQ38" s="59"/>
      <c r="ACR38" s="59"/>
      <c r="ACS38" s="59"/>
      <c r="ACT38" s="59"/>
      <c r="ACU38" s="59"/>
      <c r="ACV38" s="59"/>
      <c r="ACW38" s="59"/>
      <c r="ACX38" s="59"/>
      <c r="ACY38" s="59"/>
      <c r="ACZ38" s="59"/>
      <c r="ADA38" s="59"/>
      <c r="ADB38" s="59"/>
      <c r="ADC38" s="59"/>
      <c r="ADD38" s="59"/>
      <c r="ADE38" s="59"/>
      <c r="ADF38" s="59"/>
      <c r="ADG38" s="59"/>
      <c r="ADH38" s="59"/>
      <c r="ADI38" s="59"/>
      <c r="ADJ38" s="59"/>
      <c r="ADK38" s="59"/>
      <c r="ADL38" s="59"/>
      <c r="ADM38" s="59"/>
      <c r="ADN38" s="59"/>
    </row>
    <row r="39" spans="1:794">
      <c r="A39" s="26" t="s">
        <v>533</v>
      </c>
      <c r="B39" s="59">
        <v>15.46</v>
      </c>
      <c r="C39" s="59">
        <v>13.61</v>
      </c>
      <c r="D39" s="59"/>
      <c r="E39" s="59"/>
      <c r="F39" s="59">
        <v>17.100000000000001</v>
      </c>
      <c r="G39" s="59">
        <v>14.5</v>
      </c>
      <c r="H39" s="59">
        <v>10.66</v>
      </c>
      <c r="I39" s="62"/>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row>
    <row r="40" spans="1:794">
      <c r="A40" s="26" t="s">
        <v>534</v>
      </c>
      <c r="B40" s="59">
        <v>14.57</v>
      </c>
      <c r="C40" s="59">
        <v>12.01</v>
      </c>
      <c r="D40" s="59"/>
      <c r="E40" s="59"/>
      <c r="F40" s="59">
        <v>17.420000000000002</v>
      </c>
      <c r="G40" s="59">
        <v>14.48</v>
      </c>
      <c r="H40" s="59">
        <v>9.51</v>
      </c>
      <c r="I40" s="62"/>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row>
    <row r="41" spans="1:794">
      <c r="A41" s="26" t="s">
        <v>535</v>
      </c>
      <c r="B41" s="59">
        <v>14.76</v>
      </c>
      <c r="C41" s="59">
        <v>11.05</v>
      </c>
      <c r="D41" s="59"/>
      <c r="E41" s="59"/>
      <c r="F41" s="59">
        <v>17.13</v>
      </c>
      <c r="G41" s="59">
        <v>13.02</v>
      </c>
      <c r="H41" s="59">
        <v>8.9499999999999993</v>
      </c>
      <c r="I41" s="62"/>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c r="ZK41" s="59"/>
      <c r="ZL41" s="59"/>
      <c r="ZM41" s="59"/>
      <c r="ZN41" s="59"/>
      <c r="ZO41" s="59"/>
      <c r="ZP41" s="59"/>
      <c r="ZQ41" s="59"/>
      <c r="ZR41" s="59"/>
      <c r="ZS41" s="59"/>
      <c r="ZT41" s="59"/>
      <c r="ZU41" s="59"/>
      <c r="ZV41" s="59"/>
      <c r="ZW41" s="59"/>
      <c r="ZX41" s="59"/>
      <c r="ZY41" s="59"/>
      <c r="ZZ41" s="59"/>
      <c r="AAA41" s="59"/>
      <c r="AAB41" s="59"/>
      <c r="AAC41" s="59"/>
      <c r="AAD41" s="59"/>
      <c r="AAE41" s="59"/>
      <c r="AAF41" s="59"/>
      <c r="AAG41" s="59"/>
      <c r="AAH41" s="59"/>
      <c r="AAI41" s="59"/>
      <c r="AAJ41" s="59"/>
      <c r="AAK41" s="59"/>
      <c r="AAL41" s="59"/>
      <c r="AAM41" s="59"/>
      <c r="AAN41" s="59"/>
      <c r="AAO41" s="59"/>
      <c r="AAP41" s="59"/>
      <c r="AAQ41" s="59"/>
      <c r="AAR41" s="59"/>
      <c r="AAS41" s="59"/>
      <c r="AAT41" s="59"/>
      <c r="AAU41" s="59"/>
      <c r="AAV41" s="59"/>
      <c r="AAW41" s="59"/>
      <c r="AAX41" s="59"/>
      <c r="AAY41" s="59"/>
      <c r="AAZ41" s="59"/>
      <c r="ABA41" s="59"/>
      <c r="ABB41" s="59"/>
      <c r="ABC41" s="59"/>
      <c r="ABD41" s="59"/>
      <c r="ABE41" s="59"/>
      <c r="ABF41" s="59"/>
      <c r="ABG41" s="59"/>
      <c r="ABH41" s="59"/>
      <c r="ABI41" s="59"/>
      <c r="ABJ41" s="59"/>
      <c r="ABK41" s="59"/>
      <c r="ABL41" s="59"/>
      <c r="ABM41" s="59"/>
      <c r="ABN41" s="59"/>
      <c r="ABO41" s="59"/>
      <c r="ABP41" s="59"/>
      <c r="ABQ41" s="59"/>
      <c r="ABR41" s="59"/>
      <c r="ABS41" s="59"/>
      <c r="ABT41" s="59"/>
      <c r="ABU41" s="59"/>
      <c r="ABV41" s="59"/>
      <c r="ABW41" s="59"/>
      <c r="ABX41" s="59"/>
      <c r="ABY41" s="59"/>
      <c r="ABZ41" s="59"/>
      <c r="ACA41" s="59"/>
      <c r="ACB41" s="59"/>
      <c r="ACC41" s="59"/>
      <c r="ACD41" s="59"/>
      <c r="ACE41" s="59"/>
      <c r="ACF41" s="59"/>
      <c r="ACG41" s="59"/>
      <c r="ACH41" s="59"/>
      <c r="ACI41" s="59"/>
      <c r="ACJ41" s="59"/>
      <c r="ACK41" s="59"/>
      <c r="ACL41" s="59"/>
      <c r="ACM41" s="59"/>
      <c r="ACN41" s="59"/>
      <c r="ACO41" s="59"/>
      <c r="ACP41" s="59"/>
      <c r="ACQ41" s="59"/>
      <c r="ACR41" s="59"/>
      <c r="ACS41" s="59"/>
      <c r="ACT41" s="59"/>
      <c r="ACU41" s="59"/>
      <c r="ACV41" s="59"/>
      <c r="ACW41" s="59"/>
      <c r="ACX41" s="59"/>
      <c r="ACY41" s="59"/>
      <c r="ACZ41" s="59"/>
      <c r="ADA41" s="59"/>
      <c r="ADB41" s="59"/>
      <c r="ADC41" s="59"/>
      <c r="ADD41" s="59"/>
      <c r="ADE41" s="59"/>
      <c r="ADF41" s="59"/>
      <c r="ADG41" s="59"/>
      <c r="ADH41" s="59"/>
      <c r="ADI41" s="59"/>
      <c r="ADJ41" s="59"/>
      <c r="ADK41" s="59"/>
      <c r="ADL41" s="59"/>
      <c r="ADM41" s="59"/>
      <c r="ADN41" s="59"/>
    </row>
    <row r="42" spans="1:794">
      <c r="A42" s="26" t="s">
        <v>536</v>
      </c>
      <c r="B42" s="59">
        <v>12.13</v>
      </c>
      <c r="C42" s="59">
        <v>10.56</v>
      </c>
      <c r="D42" s="59"/>
      <c r="E42" s="59"/>
      <c r="F42" s="59">
        <v>16.43</v>
      </c>
      <c r="G42" s="59">
        <v>12.32</v>
      </c>
      <c r="H42" s="59">
        <v>8.66</v>
      </c>
      <c r="I42" s="62"/>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c r="ZK42" s="59"/>
      <c r="ZL42" s="59"/>
      <c r="ZM42" s="59"/>
      <c r="ZN42" s="59"/>
      <c r="ZO42" s="59"/>
      <c r="ZP42" s="59"/>
      <c r="ZQ42" s="59"/>
      <c r="ZR42" s="59"/>
      <c r="ZS42" s="59"/>
      <c r="ZT42" s="59"/>
      <c r="ZU42" s="59"/>
      <c r="ZV42" s="59"/>
      <c r="ZW42" s="59"/>
      <c r="ZX42" s="59"/>
      <c r="ZY42" s="59"/>
      <c r="ZZ42" s="59"/>
      <c r="AAA42" s="59"/>
      <c r="AAB42" s="59"/>
      <c r="AAC42" s="59"/>
      <c r="AAD42" s="59"/>
      <c r="AAE42" s="59"/>
      <c r="AAF42" s="59"/>
      <c r="AAG42" s="59"/>
      <c r="AAH42" s="59"/>
      <c r="AAI42" s="59"/>
      <c r="AAJ42" s="59"/>
      <c r="AAK42" s="59"/>
      <c r="AAL42" s="59"/>
      <c r="AAM42" s="59"/>
      <c r="AAN42" s="59"/>
      <c r="AAO42" s="59"/>
      <c r="AAP42" s="59"/>
      <c r="AAQ42" s="59"/>
      <c r="AAR42" s="59"/>
      <c r="AAS42" s="59"/>
      <c r="AAT42" s="59"/>
      <c r="AAU42" s="59"/>
      <c r="AAV42" s="59"/>
      <c r="AAW42" s="59"/>
      <c r="AAX42" s="59"/>
      <c r="AAY42" s="59"/>
      <c r="AAZ42" s="59"/>
      <c r="ABA42" s="59"/>
      <c r="ABB42" s="59"/>
      <c r="ABC42" s="59"/>
      <c r="ABD42" s="59"/>
      <c r="ABE42" s="59"/>
      <c r="ABF42" s="59"/>
      <c r="ABG42" s="59"/>
      <c r="ABH42" s="59"/>
      <c r="ABI42" s="59"/>
      <c r="ABJ42" s="59"/>
      <c r="ABK42" s="59"/>
      <c r="ABL42" s="59"/>
      <c r="ABM42" s="59"/>
      <c r="ABN42" s="59"/>
      <c r="ABO42" s="59"/>
      <c r="ABP42" s="59"/>
      <c r="ABQ42" s="59"/>
      <c r="ABR42" s="59"/>
      <c r="ABS42" s="59"/>
      <c r="ABT42" s="59"/>
      <c r="ABU42" s="59"/>
      <c r="ABV42" s="59"/>
      <c r="ABW42" s="59"/>
      <c r="ABX42" s="59"/>
      <c r="ABY42" s="59"/>
      <c r="ABZ42" s="59"/>
      <c r="ACA42" s="59"/>
      <c r="ACB42" s="59"/>
      <c r="ACC42" s="59"/>
      <c r="ACD42" s="59"/>
      <c r="ACE42" s="59"/>
      <c r="ACF42" s="59"/>
      <c r="ACG42" s="59"/>
      <c r="ACH42" s="59"/>
      <c r="ACI42" s="59"/>
      <c r="ACJ42" s="59"/>
      <c r="ACK42" s="59"/>
      <c r="ACL42" s="59"/>
      <c r="ACM42" s="59"/>
      <c r="ACN42" s="59"/>
      <c r="ACO42" s="59"/>
      <c r="ACP42" s="59"/>
      <c r="ACQ42" s="59"/>
      <c r="ACR42" s="59"/>
      <c r="ACS42" s="59"/>
      <c r="ACT42" s="59"/>
      <c r="ACU42" s="59"/>
      <c r="ACV42" s="59"/>
      <c r="ACW42" s="59"/>
      <c r="ACX42" s="59"/>
      <c r="ACY42" s="59"/>
      <c r="ACZ42" s="59"/>
      <c r="ADA42" s="59"/>
      <c r="ADB42" s="59"/>
      <c r="ADC42" s="59"/>
      <c r="ADD42" s="59"/>
      <c r="ADE42" s="59"/>
      <c r="ADF42" s="59"/>
      <c r="ADG42" s="59"/>
      <c r="ADH42" s="59"/>
      <c r="ADI42" s="59"/>
      <c r="ADJ42" s="59"/>
      <c r="ADK42" s="59"/>
      <c r="ADL42" s="59"/>
      <c r="ADM42" s="59"/>
      <c r="ADN42" s="59"/>
    </row>
    <row r="43" spans="1:794">
      <c r="A43" s="26" t="s">
        <v>537</v>
      </c>
      <c r="B43" s="59">
        <v>10.65</v>
      </c>
      <c r="C43" s="59">
        <v>9.89</v>
      </c>
      <c r="D43" s="59"/>
      <c r="E43" s="59"/>
      <c r="F43" s="59">
        <v>15.35</v>
      </c>
      <c r="G43" s="59">
        <v>11.38</v>
      </c>
      <c r="H43" s="59">
        <v>8.36</v>
      </c>
      <c r="I43" s="62"/>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c r="QO43" s="59"/>
      <c r="QP43" s="59"/>
      <c r="QQ43" s="59"/>
      <c r="QR43" s="59"/>
      <c r="QS43" s="59"/>
      <c r="QT43" s="59"/>
      <c r="QU43" s="59"/>
      <c r="QV43" s="59"/>
      <c r="QW43" s="59"/>
      <c r="QX43" s="59"/>
      <c r="QY43" s="59"/>
      <c r="QZ43" s="59"/>
      <c r="RA43" s="59"/>
      <c r="RB43" s="59"/>
      <c r="RC43" s="59"/>
      <c r="RD43" s="59"/>
      <c r="RE43" s="59"/>
      <c r="RF43" s="59"/>
      <c r="RG43" s="59"/>
      <c r="RH43" s="59"/>
      <c r="RI43" s="59"/>
      <c r="RJ43" s="59"/>
      <c r="RK43" s="59"/>
      <c r="RL43" s="59"/>
      <c r="RM43" s="59"/>
      <c r="RN43" s="59"/>
      <c r="RO43" s="59"/>
      <c r="RP43" s="59"/>
      <c r="RQ43" s="59"/>
      <c r="RR43" s="59"/>
      <c r="RS43" s="59"/>
      <c r="RT43" s="59"/>
      <c r="RU43" s="59"/>
      <c r="RV43" s="59"/>
      <c r="RW43" s="59"/>
      <c r="RX43" s="59"/>
      <c r="RY43" s="59"/>
      <c r="RZ43" s="59"/>
      <c r="SA43" s="59"/>
      <c r="SB43" s="59"/>
      <c r="SC43" s="59"/>
      <c r="SD43" s="59"/>
      <c r="SE43" s="59"/>
      <c r="SF43" s="59"/>
      <c r="SG43" s="59"/>
      <c r="SH43" s="59"/>
      <c r="SI43" s="59"/>
      <c r="SJ43" s="59"/>
      <c r="SK43" s="59"/>
      <c r="SL43" s="59"/>
      <c r="SM43" s="59"/>
      <c r="SN43" s="59"/>
      <c r="SO43" s="59"/>
      <c r="SP43" s="59"/>
      <c r="SQ43" s="59"/>
      <c r="SR43" s="59"/>
      <c r="SS43" s="59"/>
      <c r="ST43" s="59"/>
      <c r="SU43" s="59"/>
      <c r="SV43" s="59"/>
      <c r="SW43" s="59"/>
      <c r="SX43" s="59"/>
      <c r="SY43" s="59"/>
      <c r="SZ43" s="59"/>
      <c r="TA43" s="59"/>
      <c r="TB43" s="59"/>
      <c r="TC43" s="59"/>
      <c r="TD43" s="59"/>
      <c r="TE43" s="59"/>
      <c r="TF43" s="59"/>
      <c r="TG43" s="59"/>
      <c r="TH43" s="59"/>
      <c r="TI43" s="59"/>
      <c r="TJ43" s="59"/>
      <c r="TK43" s="59"/>
      <c r="TL43" s="59"/>
      <c r="TM43" s="59"/>
      <c r="TN43" s="59"/>
      <c r="TO43" s="59"/>
      <c r="TP43" s="59"/>
      <c r="TQ43" s="59"/>
      <c r="TR43" s="59"/>
      <c r="TS43" s="59"/>
      <c r="TT43" s="59"/>
      <c r="TU43" s="59"/>
      <c r="TV43" s="59"/>
      <c r="TW43" s="59"/>
      <c r="TX43" s="59"/>
      <c r="TY43" s="59"/>
      <c r="TZ43" s="59"/>
      <c r="UA43" s="59"/>
      <c r="UB43" s="59"/>
      <c r="UC43" s="59"/>
      <c r="UD43" s="59"/>
      <c r="UE43" s="59"/>
      <c r="UF43" s="59"/>
      <c r="UG43" s="59"/>
      <c r="UH43" s="59"/>
      <c r="UI43" s="59"/>
      <c r="UJ43" s="59"/>
      <c r="UK43" s="59"/>
      <c r="UL43" s="59"/>
      <c r="UM43" s="59"/>
      <c r="UN43" s="59"/>
      <c r="UO43" s="59"/>
      <c r="UP43" s="59"/>
      <c r="UQ43" s="59"/>
      <c r="UR43" s="59"/>
      <c r="US43" s="59"/>
      <c r="UT43" s="59"/>
      <c r="UU43" s="59"/>
      <c r="UV43" s="59"/>
      <c r="UW43" s="59"/>
      <c r="UX43" s="59"/>
      <c r="UY43" s="59"/>
      <c r="UZ43" s="59"/>
      <c r="VA43" s="59"/>
      <c r="VB43" s="59"/>
      <c r="VC43" s="59"/>
      <c r="VD43" s="59"/>
      <c r="VE43" s="59"/>
      <c r="VF43" s="59"/>
      <c r="VG43" s="59"/>
      <c r="VH43" s="59"/>
      <c r="VI43" s="59"/>
      <c r="VJ43" s="59"/>
      <c r="VK43" s="59"/>
      <c r="VL43" s="59"/>
      <c r="VM43" s="59"/>
      <c r="VN43" s="59"/>
      <c r="VO43" s="59"/>
      <c r="VP43" s="59"/>
      <c r="VQ43" s="59"/>
      <c r="VR43" s="59"/>
      <c r="VS43" s="59"/>
      <c r="VT43" s="59"/>
      <c r="VU43" s="59"/>
      <c r="VV43" s="59"/>
      <c r="VW43" s="59"/>
      <c r="VX43" s="59"/>
      <c r="VY43" s="59"/>
      <c r="VZ43" s="59"/>
      <c r="WA43" s="59"/>
      <c r="WB43" s="59"/>
      <c r="WC43" s="59"/>
      <c r="WD43" s="59"/>
      <c r="WE43" s="59"/>
      <c r="WF43" s="59"/>
      <c r="WG43" s="59"/>
      <c r="WH43" s="59"/>
      <c r="WI43" s="59"/>
      <c r="WJ43" s="59"/>
      <c r="WK43" s="59"/>
      <c r="WL43" s="59"/>
      <c r="WM43" s="59"/>
      <c r="WN43" s="59"/>
      <c r="WO43" s="59"/>
      <c r="WP43" s="59"/>
      <c r="WQ43" s="59"/>
      <c r="WR43" s="59"/>
      <c r="WS43" s="59"/>
      <c r="WT43" s="59"/>
      <c r="WU43" s="59"/>
      <c r="WV43" s="59"/>
      <c r="WW43" s="59"/>
      <c r="WX43" s="59"/>
      <c r="WY43" s="59"/>
      <c r="WZ43" s="59"/>
      <c r="XA43" s="59"/>
      <c r="XB43" s="59"/>
      <c r="XC43" s="59"/>
      <c r="XD43" s="59"/>
      <c r="XE43" s="59"/>
      <c r="XF43" s="59"/>
      <c r="XG43" s="59"/>
      <c r="XH43" s="59"/>
      <c r="XI43" s="59"/>
      <c r="XJ43" s="59"/>
      <c r="XK43" s="59"/>
      <c r="XL43" s="59"/>
      <c r="XM43" s="59"/>
      <c r="XN43" s="59"/>
      <c r="XO43" s="59"/>
      <c r="XP43" s="59"/>
      <c r="XQ43" s="59"/>
      <c r="XR43" s="59"/>
      <c r="XS43" s="59"/>
      <c r="XT43" s="59"/>
      <c r="XU43" s="59"/>
      <c r="XV43" s="59"/>
      <c r="XW43" s="59"/>
      <c r="XX43" s="59"/>
      <c r="XY43" s="59"/>
      <c r="XZ43" s="59"/>
      <c r="YA43" s="59"/>
      <c r="YB43" s="59"/>
      <c r="YC43" s="59"/>
      <c r="YD43" s="59"/>
      <c r="YE43" s="59"/>
      <c r="YF43" s="59"/>
      <c r="YG43" s="59"/>
      <c r="YH43" s="59"/>
      <c r="YI43" s="59"/>
      <c r="YJ43" s="59"/>
      <c r="YK43" s="59"/>
      <c r="YL43" s="59"/>
      <c r="YM43" s="59"/>
      <c r="YN43" s="59"/>
      <c r="YO43" s="59"/>
      <c r="YP43" s="59"/>
      <c r="YQ43" s="59"/>
      <c r="YR43" s="59"/>
      <c r="YS43" s="59"/>
      <c r="YT43" s="59"/>
      <c r="YU43" s="59"/>
      <c r="YV43" s="59"/>
      <c r="YW43" s="59"/>
      <c r="YX43" s="59"/>
      <c r="YY43" s="59"/>
      <c r="YZ43" s="59"/>
      <c r="ZA43" s="59"/>
      <c r="ZB43" s="59"/>
      <c r="ZC43" s="59"/>
      <c r="ZD43" s="59"/>
      <c r="ZE43" s="59"/>
      <c r="ZF43" s="59"/>
      <c r="ZG43" s="59"/>
      <c r="ZH43" s="59"/>
      <c r="ZI43" s="59"/>
      <c r="ZJ43" s="59"/>
      <c r="ZK43" s="59"/>
      <c r="ZL43" s="59"/>
      <c r="ZM43" s="59"/>
      <c r="ZN43" s="59"/>
      <c r="ZO43" s="59"/>
      <c r="ZP43" s="59"/>
      <c r="ZQ43" s="59"/>
      <c r="ZR43" s="59"/>
      <c r="ZS43" s="59"/>
      <c r="ZT43" s="59"/>
      <c r="ZU43" s="59"/>
      <c r="ZV43" s="59"/>
      <c r="ZW43" s="59"/>
      <c r="ZX43" s="59"/>
      <c r="ZY43" s="59"/>
      <c r="ZZ43" s="59"/>
      <c r="AAA43" s="59"/>
      <c r="AAB43" s="59"/>
      <c r="AAC43" s="59"/>
      <c r="AAD43" s="59"/>
      <c r="AAE43" s="59"/>
      <c r="AAF43" s="59"/>
      <c r="AAG43" s="59"/>
      <c r="AAH43" s="59"/>
      <c r="AAI43" s="59"/>
      <c r="AAJ43" s="59"/>
      <c r="AAK43" s="59"/>
      <c r="AAL43" s="59"/>
      <c r="AAM43" s="59"/>
      <c r="AAN43" s="59"/>
      <c r="AAO43" s="59"/>
      <c r="AAP43" s="59"/>
      <c r="AAQ43" s="59"/>
      <c r="AAR43" s="59"/>
      <c r="AAS43" s="59"/>
      <c r="AAT43" s="59"/>
      <c r="AAU43" s="59"/>
      <c r="AAV43" s="59"/>
      <c r="AAW43" s="59"/>
      <c r="AAX43" s="59"/>
      <c r="AAY43" s="59"/>
      <c r="AAZ43" s="59"/>
      <c r="ABA43" s="59"/>
      <c r="ABB43" s="59"/>
      <c r="ABC43" s="59"/>
      <c r="ABD43" s="59"/>
      <c r="ABE43" s="59"/>
      <c r="ABF43" s="59"/>
      <c r="ABG43" s="59"/>
      <c r="ABH43" s="59"/>
      <c r="ABI43" s="59"/>
      <c r="ABJ43" s="59"/>
      <c r="ABK43" s="59"/>
      <c r="ABL43" s="59"/>
      <c r="ABM43" s="59"/>
      <c r="ABN43" s="59"/>
      <c r="ABO43" s="59"/>
      <c r="ABP43" s="59"/>
      <c r="ABQ43" s="59"/>
      <c r="ABR43" s="59"/>
      <c r="ABS43" s="59"/>
      <c r="ABT43" s="59"/>
      <c r="ABU43" s="59"/>
      <c r="ABV43" s="59"/>
      <c r="ABW43" s="59"/>
      <c r="ABX43" s="59"/>
      <c r="ABY43" s="59"/>
      <c r="ABZ43" s="59"/>
      <c r="ACA43" s="59"/>
      <c r="ACB43" s="59"/>
      <c r="ACC43" s="59"/>
      <c r="ACD43" s="59"/>
      <c r="ACE43" s="59"/>
      <c r="ACF43" s="59"/>
      <c r="ACG43" s="59"/>
      <c r="ACH43" s="59"/>
      <c r="ACI43" s="59"/>
      <c r="ACJ43" s="59"/>
      <c r="ACK43" s="59"/>
      <c r="ACL43" s="59"/>
      <c r="ACM43" s="59"/>
      <c r="ACN43" s="59"/>
      <c r="ACO43" s="59"/>
      <c r="ACP43" s="59"/>
      <c r="ACQ43" s="59"/>
      <c r="ACR43" s="59"/>
      <c r="ACS43" s="59"/>
      <c r="ACT43" s="59"/>
      <c r="ACU43" s="59"/>
      <c r="ACV43" s="59"/>
      <c r="ACW43" s="59"/>
      <c r="ACX43" s="59"/>
      <c r="ACY43" s="59"/>
      <c r="ACZ43" s="59"/>
      <c r="ADA43" s="59"/>
      <c r="ADB43" s="59"/>
      <c r="ADC43" s="59"/>
      <c r="ADD43" s="59"/>
      <c r="ADE43" s="59"/>
      <c r="ADF43" s="59"/>
      <c r="ADG43" s="59"/>
      <c r="ADH43" s="59"/>
      <c r="ADI43" s="59"/>
      <c r="ADJ43" s="59"/>
      <c r="ADK43" s="59"/>
      <c r="ADL43" s="59"/>
      <c r="ADM43" s="59"/>
      <c r="ADN43" s="59"/>
    </row>
    <row r="44" spans="1:794">
      <c r="A44" s="26" t="s">
        <v>538</v>
      </c>
      <c r="B44" s="59">
        <v>13.77</v>
      </c>
      <c r="C44" s="59">
        <v>9.75</v>
      </c>
      <c r="D44" s="59"/>
      <c r="E44" s="59"/>
      <c r="F44" s="59">
        <v>14.5</v>
      </c>
      <c r="G44" s="59">
        <v>11.08</v>
      </c>
      <c r="H44" s="59">
        <v>8.5399999999999991</v>
      </c>
      <c r="I44" s="62"/>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row>
    <row r="45" spans="1:794">
      <c r="A45" s="26" t="s">
        <v>539</v>
      </c>
      <c r="B45" s="59">
        <v>15.26</v>
      </c>
      <c r="C45" s="59">
        <v>9.3699999999999992</v>
      </c>
      <c r="D45" s="59"/>
      <c r="E45" s="59"/>
      <c r="F45" s="59">
        <v>14.05</v>
      </c>
      <c r="G45" s="59">
        <v>10.92</v>
      </c>
      <c r="H45" s="59">
        <v>8.69</v>
      </c>
      <c r="I45" s="62"/>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c r="QZ45" s="59"/>
      <c r="RA45" s="59"/>
      <c r="RB45" s="59"/>
      <c r="RC45" s="59"/>
      <c r="RD45" s="59"/>
      <c r="RE45" s="59"/>
      <c r="RF45" s="59"/>
      <c r="RG45" s="59"/>
      <c r="RH45" s="59"/>
      <c r="RI45" s="59"/>
      <c r="RJ45" s="59"/>
      <c r="RK45" s="59"/>
      <c r="RL45" s="59"/>
      <c r="RM45" s="59"/>
      <c r="RN45" s="59"/>
      <c r="RO45" s="59"/>
      <c r="RP45" s="59"/>
      <c r="RQ45" s="59"/>
      <c r="RR45" s="59"/>
      <c r="RS45" s="59"/>
      <c r="RT45" s="59"/>
      <c r="RU45" s="59"/>
      <c r="RV45" s="59"/>
      <c r="RW45" s="59"/>
      <c r="RX45" s="59"/>
      <c r="RY45" s="59"/>
      <c r="RZ45" s="59"/>
      <c r="SA45" s="59"/>
      <c r="SB45" s="59"/>
      <c r="SC45" s="59"/>
      <c r="SD45" s="59"/>
      <c r="SE45" s="59"/>
      <c r="SF45" s="59"/>
      <c r="SG45" s="59"/>
      <c r="SH45" s="59"/>
      <c r="SI45" s="59"/>
      <c r="SJ45" s="59"/>
      <c r="SK45" s="59"/>
      <c r="SL45" s="59"/>
      <c r="SM45" s="59"/>
      <c r="SN45" s="59"/>
      <c r="SO45" s="59"/>
      <c r="SP45" s="59"/>
      <c r="SQ45" s="59"/>
      <c r="SR45" s="59"/>
      <c r="SS45" s="59"/>
      <c r="ST45" s="59"/>
      <c r="SU45" s="59"/>
      <c r="SV45" s="59"/>
      <c r="SW45" s="59"/>
      <c r="SX45" s="59"/>
      <c r="SY45" s="59"/>
      <c r="SZ45" s="59"/>
      <c r="TA45" s="59"/>
      <c r="TB45" s="59"/>
      <c r="TC45" s="59"/>
      <c r="TD45" s="59"/>
      <c r="TE45" s="59"/>
      <c r="TF45" s="59"/>
      <c r="TG45" s="59"/>
      <c r="TH45" s="59"/>
      <c r="TI45" s="59"/>
      <c r="TJ45" s="59"/>
      <c r="TK45" s="59"/>
      <c r="TL45" s="59"/>
      <c r="TM45" s="59"/>
      <c r="TN45" s="59"/>
      <c r="TO45" s="59"/>
      <c r="TP45" s="59"/>
      <c r="TQ45" s="59"/>
      <c r="TR45" s="59"/>
      <c r="TS45" s="59"/>
      <c r="TT45" s="59"/>
      <c r="TU45" s="59"/>
      <c r="TV45" s="59"/>
      <c r="TW45" s="59"/>
      <c r="TX45" s="59"/>
      <c r="TY45" s="59"/>
      <c r="TZ45" s="59"/>
      <c r="UA45" s="59"/>
      <c r="UB45" s="59"/>
      <c r="UC45" s="59"/>
      <c r="UD45" s="59"/>
      <c r="UE45" s="59"/>
      <c r="UF45" s="59"/>
      <c r="UG45" s="59"/>
      <c r="UH45" s="59"/>
      <c r="UI45" s="59"/>
      <c r="UJ45" s="59"/>
      <c r="UK45" s="59"/>
      <c r="UL45" s="59"/>
      <c r="UM45" s="59"/>
      <c r="UN45" s="59"/>
      <c r="UO45" s="59"/>
      <c r="UP45" s="59"/>
      <c r="UQ45" s="59"/>
      <c r="UR45" s="59"/>
      <c r="US45" s="59"/>
      <c r="UT45" s="59"/>
      <c r="UU45" s="59"/>
      <c r="UV45" s="59"/>
      <c r="UW45" s="59"/>
      <c r="UX45" s="59"/>
      <c r="UY45" s="59"/>
      <c r="UZ45" s="59"/>
      <c r="VA45" s="59"/>
      <c r="VB45" s="59"/>
      <c r="VC45" s="59"/>
      <c r="VD45" s="59"/>
      <c r="VE45" s="59"/>
      <c r="VF45" s="59"/>
      <c r="VG45" s="59"/>
      <c r="VH45" s="59"/>
      <c r="VI45" s="59"/>
      <c r="VJ45" s="59"/>
      <c r="VK45" s="59"/>
      <c r="VL45" s="59"/>
      <c r="VM45" s="59"/>
      <c r="VN45" s="59"/>
      <c r="VO45" s="59"/>
      <c r="VP45" s="59"/>
      <c r="VQ45" s="59"/>
      <c r="VR45" s="59"/>
      <c r="VS45" s="59"/>
      <c r="VT45" s="59"/>
      <c r="VU45" s="59"/>
      <c r="VV45" s="59"/>
      <c r="VW45" s="59"/>
      <c r="VX45" s="59"/>
      <c r="VY45" s="59"/>
      <c r="VZ45" s="59"/>
      <c r="WA45" s="59"/>
      <c r="WB45" s="59"/>
      <c r="WC45" s="59"/>
      <c r="WD45" s="59"/>
      <c r="WE45" s="59"/>
      <c r="WF45" s="59"/>
      <c r="WG45" s="59"/>
      <c r="WH45" s="59"/>
      <c r="WI45" s="59"/>
      <c r="WJ45" s="59"/>
      <c r="WK45" s="59"/>
      <c r="WL45" s="59"/>
      <c r="WM45" s="59"/>
      <c r="WN45" s="59"/>
      <c r="WO45" s="59"/>
      <c r="WP45" s="59"/>
      <c r="WQ45" s="59"/>
      <c r="WR45" s="59"/>
      <c r="WS45" s="59"/>
      <c r="WT45" s="59"/>
      <c r="WU45" s="59"/>
      <c r="WV45" s="59"/>
      <c r="WW45" s="59"/>
      <c r="WX45" s="59"/>
      <c r="WY45" s="59"/>
      <c r="WZ45" s="59"/>
      <c r="XA45" s="59"/>
      <c r="XB45" s="59"/>
      <c r="XC45" s="59"/>
      <c r="XD45" s="59"/>
      <c r="XE45" s="59"/>
      <c r="XF45" s="59"/>
      <c r="XG45" s="59"/>
      <c r="XH45" s="59"/>
      <c r="XI45" s="59"/>
      <c r="XJ45" s="59"/>
      <c r="XK45" s="59"/>
      <c r="XL45" s="59"/>
      <c r="XM45" s="59"/>
      <c r="XN45" s="59"/>
      <c r="XO45" s="59"/>
      <c r="XP45" s="59"/>
      <c r="XQ45" s="59"/>
      <c r="XR45" s="59"/>
      <c r="XS45" s="59"/>
      <c r="XT45" s="59"/>
      <c r="XU45" s="59"/>
      <c r="XV45" s="59"/>
      <c r="XW45" s="59"/>
      <c r="XX45" s="59"/>
      <c r="XY45" s="59"/>
      <c r="XZ45" s="59"/>
      <c r="YA45" s="59"/>
      <c r="YB45" s="59"/>
      <c r="YC45" s="59"/>
      <c r="YD45" s="59"/>
      <c r="YE45" s="59"/>
      <c r="YF45" s="59"/>
      <c r="YG45" s="59"/>
      <c r="YH45" s="59"/>
      <c r="YI45" s="59"/>
      <c r="YJ45" s="59"/>
      <c r="YK45" s="59"/>
      <c r="YL45" s="59"/>
      <c r="YM45" s="59"/>
      <c r="YN45" s="59"/>
      <c r="YO45" s="59"/>
      <c r="YP45" s="59"/>
      <c r="YQ45" s="59"/>
      <c r="YR45" s="59"/>
      <c r="YS45" s="59"/>
      <c r="YT45" s="59"/>
      <c r="YU45" s="59"/>
      <c r="YV45" s="59"/>
      <c r="YW45" s="59"/>
      <c r="YX45" s="59"/>
      <c r="YY45" s="59"/>
      <c r="YZ45" s="59"/>
      <c r="ZA45" s="59"/>
      <c r="ZB45" s="59"/>
      <c r="ZC45" s="59"/>
      <c r="ZD45" s="59"/>
      <c r="ZE45" s="59"/>
      <c r="ZF45" s="59"/>
      <c r="ZG45" s="59"/>
      <c r="ZH45" s="59"/>
      <c r="ZI45" s="59"/>
      <c r="ZJ45" s="59"/>
      <c r="ZK45" s="59"/>
      <c r="ZL45" s="59"/>
      <c r="ZM45" s="59"/>
      <c r="ZN45" s="59"/>
      <c r="ZO45" s="59"/>
      <c r="ZP45" s="59"/>
      <c r="ZQ45" s="59"/>
      <c r="ZR45" s="59"/>
      <c r="ZS45" s="59"/>
      <c r="ZT45" s="59"/>
      <c r="ZU45" s="59"/>
      <c r="ZV45" s="59"/>
      <c r="ZW45" s="59"/>
      <c r="ZX45" s="59"/>
      <c r="ZY45" s="59"/>
      <c r="ZZ45" s="59"/>
      <c r="AAA45" s="59"/>
      <c r="AAB45" s="59"/>
      <c r="AAC45" s="59"/>
      <c r="AAD45" s="59"/>
      <c r="AAE45" s="59"/>
      <c r="AAF45" s="59"/>
      <c r="AAG45" s="59"/>
      <c r="AAH45" s="59"/>
      <c r="AAI45" s="59"/>
      <c r="AAJ45" s="59"/>
      <c r="AAK45" s="59"/>
      <c r="AAL45" s="59"/>
      <c r="AAM45" s="59"/>
      <c r="AAN45" s="59"/>
      <c r="AAO45" s="59"/>
      <c r="AAP45" s="59"/>
      <c r="AAQ45" s="59"/>
      <c r="AAR45" s="59"/>
      <c r="AAS45" s="59"/>
      <c r="AAT45" s="59"/>
      <c r="AAU45" s="59"/>
      <c r="AAV45" s="59"/>
      <c r="AAW45" s="59"/>
      <c r="AAX45" s="59"/>
      <c r="AAY45" s="59"/>
      <c r="AAZ45" s="59"/>
      <c r="ABA45" s="59"/>
      <c r="ABB45" s="59"/>
      <c r="ABC45" s="59"/>
      <c r="ABD45" s="59"/>
      <c r="ABE45" s="59"/>
      <c r="ABF45" s="59"/>
      <c r="ABG45" s="59"/>
      <c r="ABH45" s="59"/>
      <c r="ABI45" s="59"/>
      <c r="ABJ45" s="59"/>
      <c r="ABK45" s="59"/>
      <c r="ABL45" s="59"/>
      <c r="ABM45" s="59"/>
      <c r="ABN45" s="59"/>
      <c r="ABO45" s="59"/>
      <c r="ABP45" s="59"/>
      <c r="ABQ45" s="59"/>
      <c r="ABR45" s="59"/>
      <c r="ABS45" s="59"/>
      <c r="ABT45" s="59"/>
      <c r="ABU45" s="59"/>
      <c r="ABV45" s="59"/>
      <c r="ABW45" s="59"/>
      <c r="ABX45" s="59"/>
      <c r="ABY45" s="59"/>
      <c r="ABZ45" s="59"/>
      <c r="ACA45" s="59"/>
      <c r="ACB45" s="59"/>
      <c r="ACC45" s="59"/>
      <c r="ACD45" s="59"/>
      <c r="ACE45" s="59"/>
      <c r="ACF45" s="59"/>
      <c r="ACG45" s="59"/>
      <c r="ACH45" s="59"/>
      <c r="ACI45" s="59"/>
      <c r="ACJ45" s="59"/>
      <c r="ACK45" s="59"/>
      <c r="ACL45" s="59"/>
      <c r="ACM45" s="59"/>
      <c r="ACN45" s="59"/>
      <c r="ACO45" s="59"/>
      <c r="ACP45" s="59"/>
      <c r="ACQ45" s="59"/>
      <c r="ACR45" s="59"/>
      <c r="ACS45" s="59"/>
      <c r="ACT45" s="59"/>
      <c r="ACU45" s="59"/>
      <c r="ACV45" s="59"/>
      <c r="ACW45" s="59"/>
      <c r="ACX45" s="59"/>
      <c r="ACY45" s="59"/>
      <c r="ACZ45" s="59"/>
      <c r="ADA45" s="59"/>
      <c r="ADB45" s="59"/>
      <c r="ADC45" s="59"/>
      <c r="ADD45" s="59"/>
      <c r="ADE45" s="59"/>
      <c r="ADF45" s="59"/>
      <c r="ADG45" s="59"/>
      <c r="ADH45" s="59"/>
      <c r="ADI45" s="59"/>
      <c r="ADJ45" s="59"/>
      <c r="ADK45" s="59"/>
      <c r="ADL45" s="59"/>
      <c r="ADM45" s="59"/>
      <c r="ADN45" s="59"/>
    </row>
    <row r="46" spans="1:794">
      <c r="A46" s="26" t="s">
        <v>540</v>
      </c>
      <c r="B46" s="59">
        <v>13.92</v>
      </c>
      <c r="C46" s="59">
        <v>9.36</v>
      </c>
      <c r="D46" s="59"/>
      <c r="E46" s="59"/>
      <c r="F46" s="59">
        <v>14.45</v>
      </c>
      <c r="G46" s="59">
        <v>10.81</v>
      </c>
      <c r="H46" s="59">
        <v>8.6300000000000008</v>
      </c>
      <c r="I46" s="62"/>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c r="QJ46" s="59"/>
      <c r="QK46" s="59"/>
      <c r="QL46" s="59"/>
      <c r="QM46" s="59"/>
      <c r="QN46" s="59"/>
      <c r="QO46" s="59"/>
      <c r="QP46" s="59"/>
      <c r="QQ46" s="59"/>
      <c r="QR46" s="59"/>
      <c r="QS46" s="59"/>
      <c r="QT46" s="59"/>
      <c r="QU46" s="59"/>
      <c r="QV46" s="59"/>
      <c r="QW46" s="59"/>
      <c r="QX46" s="59"/>
      <c r="QY46" s="59"/>
      <c r="QZ46" s="59"/>
      <c r="RA46" s="59"/>
      <c r="RB46" s="59"/>
      <c r="RC46" s="59"/>
      <c r="RD46" s="59"/>
      <c r="RE46" s="59"/>
      <c r="RF46" s="59"/>
      <c r="RG46" s="59"/>
      <c r="RH46" s="59"/>
      <c r="RI46" s="59"/>
      <c r="RJ46" s="59"/>
      <c r="RK46" s="59"/>
      <c r="RL46" s="59"/>
      <c r="RM46" s="59"/>
      <c r="RN46" s="59"/>
      <c r="RO46" s="59"/>
      <c r="RP46" s="59"/>
      <c r="RQ46" s="59"/>
      <c r="RR46" s="59"/>
      <c r="RS46" s="59"/>
      <c r="RT46" s="59"/>
      <c r="RU46" s="59"/>
      <c r="RV46" s="59"/>
      <c r="RW46" s="59"/>
      <c r="RX46" s="59"/>
      <c r="RY46" s="59"/>
      <c r="RZ46" s="59"/>
      <c r="SA46" s="59"/>
      <c r="SB46" s="59"/>
      <c r="SC46" s="59"/>
      <c r="SD46" s="59"/>
      <c r="SE46" s="59"/>
      <c r="SF46" s="59"/>
      <c r="SG46" s="59"/>
      <c r="SH46" s="59"/>
      <c r="SI46" s="59"/>
      <c r="SJ46" s="59"/>
      <c r="SK46" s="59"/>
      <c r="SL46" s="59"/>
      <c r="SM46" s="59"/>
      <c r="SN46" s="59"/>
      <c r="SO46" s="59"/>
      <c r="SP46" s="59"/>
      <c r="SQ46" s="59"/>
      <c r="SR46" s="59"/>
      <c r="SS46" s="59"/>
      <c r="ST46" s="59"/>
      <c r="SU46" s="59"/>
      <c r="SV46" s="59"/>
      <c r="SW46" s="59"/>
      <c r="SX46" s="59"/>
      <c r="SY46" s="59"/>
      <c r="SZ46" s="59"/>
      <c r="TA46" s="59"/>
      <c r="TB46" s="59"/>
      <c r="TC46" s="59"/>
      <c r="TD46" s="59"/>
      <c r="TE46" s="59"/>
      <c r="TF46" s="59"/>
      <c r="TG46" s="59"/>
      <c r="TH46" s="59"/>
      <c r="TI46" s="59"/>
      <c r="TJ46" s="59"/>
      <c r="TK46" s="59"/>
      <c r="TL46" s="59"/>
      <c r="TM46" s="59"/>
      <c r="TN46" s="59"/>
      <c r="TO46" s="59"/>
      <c r="TP46" s="59"/>
      <c r="TQ46" s="59"/>
      <c r="TR46" s="59"/>
      <c r="TS46" s="59"/>
      <c r="TT46" s="59"/>
      <c r="TU46" s="59"/>
      <c r="TV46" s="59"/>
      <c r="TW46" s="59"/>
      <c r="TX46" s="59"/>
      <c r="TY46" s="59"/>
      <c r="TZ46" s="59"/>
      <c r="UA46" s="59"/>
      <c r="UB46" s="59"/>
      <c r="UC46" s="59"/>
      <c r="UD46" s="59"/>
      <c r="UE46" s="59"/>
      <c r="UF46" s="59"/>
      <c r="UG46" s="59"/>
      <c r="UH46" s="59"/>
      <c r="UI46" s="59"/>
      <c r="UJ46" s="59"/>
      <c r="UK46" s="59"/>
      <c r="UL46" s="59"/>
      <c r="UM46" s="59"/>
      <c r="UN46" s="59"/>
      <c r="UO46" s="59"/>
      <c r="UP46" s="59"/>
      <c r="UQ46" s="59"/>
      <c r="UR46" s="59"/>
      <c r="US46" s="59"/>
      <c r="UT46" s="59"/>
      <c r="UU46" s="59"/>
      <c r="UV46" s="59"/>
      <c r="UW46" s="59"/>
      <c r="UX46" s="59"/>
      <c r="UY46" s="59"/>
      <c r="UZ46" s="59"/>
      <c r="VA46" s="59"/>
      <c r="VB46" s="59"/>
      <c r="VC46" s="59"/>
      <c r="VD46" s="59"/>
      <c r="VE46" s="59"/>
      <c r="VF46" s="59"/>
      <c r="VG46" s="59"/>
      <c r="VH46" s="59"/>
      <c r="VI46" s="59"/>
      <c r="VJ46" s="59"/>
      <c r="VK46" s="59"/>
      <c r="VL46" s="59"/>
      <c r="VM46" s="59"/>
      <c r="VN46" s="59"/>
      <c r="VO46" s="59"/>
      <c r="VP46" s="59"/>
      <c r="VQ46" s="59"/>
      <c r="VR46" s="59"/>
      <c r="VS46" s="59"/>
      <c r="VT46" s="59"/>
      <c r="VU46" s="59"/>
      <c r="VV46" s="59"/>
      <c r="VW46" s="59"/>
      <c r="VX46" s="59"/>
      <c r="VY46" s="59"/>
      <c r="VZ46" s="59"/>
      <c r="WA46" s="59"/>
      <c r="WB46" s="59"/>
      <c r="WC46" s="59"/>
      <c r="WD46" s="59"/>
      <c r="WE46" s="59"/>
      <c r="WF46" s="59"/>
      <c r="WG46" s="59"/>
      <c r="WH46" s="59"/>
      <c r="WI46" s="59"/>
      <c r="WJ46" s="59"/>
      <c r="WK46" s="59"/>
      <c r="WL46" s="59"/>
      <c r="WM46" s="59"/>
      <c r="WN46" s="59"/>
      <c r="WO46" s="59"/>
      <c r="WP46" s="59"/>
      <c r="WQ46" s="59"/>
      <c r="WR46" s="59"/>
      <c r="WS46" s="59"/>
      <c r="WT46" s="59"/>
      <c r="WU46" s="59"/>
      <c r="WV46" s="59"/>
      <c r="WW46" s="59"/>
      <c r="WX46" s="59"/>
      <c r="WY46" s="59"/>
      <c r="WZ46" s="59"/>
      <c r="XA46" s="59"/>
      <c r="XB46" s="59"/>
      <c r="XC46" s="59"/>
      <c r="XD46" s="59"/>
      <c r="XE46" s="59"/>
      <c r="XF46" s="59"/>
      <c r="XG46" s="59"/>
      <c r="XH46" s="59"/>
      <c r="XI46" s="59"/>
      <c r="XJ46" s="59"/>
      <c r="XK46" s="59"/>
      <c r="XL46" s="59"/>
      <c r="XM46" s="59"/>
      <c r="XN46" s="59"/>
      <c r="XO46" s="59"/>
      <c r="XP46" s="59"/>
      <c r="XQ46" s="59"/>
      <c r="XR46" s="59"/>
      <c r="XS46" s="59"/>
      <c r="XT46" s="59"/>
      <c r="XU46" s="59"/>
      <c r="XV46" s="59"/>
      <c r="XW46" s="59"/>
      <c r="XX46" s="59"/>
      <c r="XY46" s="59"/>
      <c r="XZ46" s="59"/>
      <c r="YA46" s="59"/>
      <c r="YB46" s="59"/>
      <c r="YC46" s="59"/>
      <c r="YD46" s="59"/>
      <c r="YE46" s="59"/>
      <c r="YF46" s="59"/>
      <c r="YG46" s="59"/>
      <c r="YH46" s="59"/>
      <c r="YI46" s="59"/>
      <c r="YJ46" s="59"/>
      <c r="YK46" s="59"/>
      <c r="YL46" s="59"/>
      <c r="YM46" s="59"/>
      <c r="YN46" s="59"/>
      <c r="YO46" s="59"/>
      <c r="YP46" s="59"/>
      <c r="YQ46" s="59"/>
      <c r="YR46" s="59"/>
      <c r="YS46" s="59"/>
      <c r="YT46" s="59"/>
      <c r="YU46" s="59"/>
      <c r="YV46" s="59"/>
      <c r="YW46" s="59"/>
      <c r="YX46" s="59"/>
      <c r="YY46" s="59"/>
      <c r="YZ46" s="59"/>
      <c r="ZA46" s="59"/>
      <c r="ZB46" s="59"/>
      <c r="ZC46" s="59"/>
      <c r="ZD46" s="59"/>
      <c r="ZE46" s="59"/>
      <c r="ZF46" s="59"/>
      <c r="ZG46" s="59"/>
      <c r="ZH46" s="59"/>
      <c r="ZI46" s="59"/>
      <c r="ZJ46" s="59"/>
      <c r="ZK46" s="59"/>
      <c r="ZL46" s="59"/>
      <c r="ZM46" s="59"/>
      <c r="ZN46" s="59"/>
      <c r="ZO46" s="59"/>
      <c r="ZP46" s="59"/>
      <c r="ZQ46" s="59"/>
      <c r="ZR46" s="59"/>
      <c r="ZS46" s="59"/>
      <c r="ZT46" s="59"/>
      <c r="ZU46" s="59"/>
      <c r="ZV46" s="59"/>
      <c r="ZW46" s="59"/>
      <c r="ZX46" s="59"/>
      <c r="ZY46" s="59"/>
      <c r="ZZ46" s="59"/>
      <c r="AAA46" s="59"/>
      <c r="AAB46" s="59"/>
      <c r="AAC46" s="59"/>
      <c r="AAD46" s="59"/>
      <c r="AAE46" s="59"/>
      <c r="AAF46" s="59"/>
      <c r="AAG46" s="59"/>
      <c r="AAH46" s="59"/>
      <c r="AAI46" s="59"/>
      <c r="AAJ46" s="59"/>
      <c r="AAK46" s="59"/>
      <c r="AAL46" s="59"/>
      <c r="AAM46" s="59"/>
      <c r="AAN46" s="59"/>
      <c r="AAO46" s="59"/>
      <c r="AAP46" s="59"/>
      <c r="AAQ46" s="59"/>
      <c r="AAR46" s="59"/>
      <c r="AAS46" s="59"/>
      <c r="AAT46" s="59"/>
      <c r="AAU46" s="59"/>
      <c r="AAV46" s="59"/>
      <c r="AAW46" s="59"/>
      <c r="AAX46" s="59"/>
      <c r="AAY46" s="59"/>
      <c r="AAZ46" s="59"/>
      <c r="ABA46" s="59"/>
      <c r="ABB46" s="59"/>
      <c r="ABC46" s="59"/>
      <c r="ABD46" s="59"/>
      <c r="ABE46" s="59"/>
      <c r="ABF46" s="59"/>
      <c r="ABG46" s="59"/>
      <c r="ABH46" s="59"/>
      <c r="ABI46" s="59"/>
      <c r="ABJ46" s="59"/>
      <c r="ABK46" s="59"/>
      <c r="ABL46" s="59"/>
      <c r="ABM46" s="59"/>
      <c r="ABN46" s="59"/>
      <c r="ABO46" s="59"/>
      <c r="ABP46" s="59"/>
      <c r="ABQ46" s="59"/>
      <c r="ABR46" s="59"/>
      <c r="ABS46" s="59"/>
      <c r="ABT46" s="59"/>
      <c r="ABU46" s="59"/>
      <c r="ABV46" s="59"/>
      <c r="ABW46" s="59"/>
      <c r="ABX46" s="59"/>
      <c r="ABY46" s="59"/>
      <c r="ABZ46" s="59"/>
      <c r="ACA46" s="59"/>
      <c r="ACB46" s="59"/>
      <c r="ACC46" s="59"/>
      <c r="ACD46" s="59"/>
      <c r="ACE46" s="59"/>
      <c r="ACF46" s="59"/>
      <c r="ACG46" s="59"/>
      <c r="ACH46" s="59"/>
      <c r="ACI46" s="59"/>
      <c r="ACJ46" s="59"/>
      <c r="ACK46" s="59"/>
      <c r="ACL46" s="59"/>
      <c r="ACM46" s="59"/>
      <c r="ACN46" s="59"/>
      <c r="ACO46" s="59"/>
      <c r="ACP46" s="59"/>
      <c r="ACQ46" s="59"/>
      <c r="ACR46" s="59"/>
      <c r="ACS46" s="59"/>
      <c r="ACT46" s="59"/>
      <c r="ACU46" s="59"/>
      <c r="ACV46" s="59"/>
      <c r="ACW46" s="59"/>
      <c r="ACX46" s="59"/>
      <c r="ACY46" s="59"/>
      <c r="ACZ46" s="59"/>
      <c r="ADA46" s="59"/>
      <c r="ADB46" s="59"/>
      <c r="ADC46" s="59"/>
      <c r="ADD46" s="59"/>
      <c r="ADE46" s="59"/>
      <c r="ADF46" s="59"/>
      <c r="ADG46" s="59"/>
      <c r="ADH46" s="59"/>
      <c r="ADI46" s="59"/>
      <c r="ADJ46" s="59"/>
      <c r="ADK46" s="59"/>
      <c r="ADL46" s="59"/>
      <c r="ADM46" s="59"/>
      <c r="ADN46" s="59"/>
    </row>
    <row r="47" spans="1:794">
      <c r="A47" s="26" t="s">
        <v>541</v>
      </c>
      <c r="B47" s="59">
        <v>12.15</v>
      </c>
      <c r="C47" s="59">
        <v>9.23</v>
      </c>
      <c r="D47" s="59"/>
      <c r="E47" s="59"/>
      <c r="F47" s="59">
        <v>15.5</v>
      </c>
      <c r="G47" s="59">
        <v>10.92</v>
      </c>
      <c r="H47" s="59">
        <v>8.49</v>
      </c>
      <c r="I47" s="62"/>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c r="QJ47" s="59"/>
      <c r="QK47" s="59"/>
      <c r="QL47" s="59"/>
      <c r="QM47" s="59"/>
      <c r="QN47" s="59"/>
      <c r="QO47" s="59"/>
      <c r="QP47" s="59"/>
      <c r="QQ47" s="59"/>
      <c r="QR47" s="59"/>
      <c r="QS47" s="59"/>
      <c r="QT47" s="59"/>
      <c r="QU47" s="59"/>
      <c r="QV47" s="59"/>
      <c r="QW47" s="59"/>
      <c r="QX47" s="59"/>
      <c r="QY47" s="59"/>
      <c r="QZ47" s="59"/>
      <c r="RA47" s="59"/>
      <c r="RB47" s="59"/>
      <c r="RC47" s="59"/>
      <c r="RD47" s="59"/>
      <c r="RE47" s="59"/>
      <c r="RF47" s="59"/>
      <c r="RG47" s="59"/>
      <c r="RH47" s="59"/>
      <c r="RI47" s="59"/>
      <c r="RJ47" s="59"/>
      <c r="RK47" s="59"/>
      <c r="RL47" s="59"/>
      <c r="RM47" s="59"/>
      <c r="RN47" s="59"/>
      <c r="RO47" s="59"/>
      <c r="RP47" s="59"/>
      <c r="RQ47" s="59"/>
      <c r="RR47" s="59"/>
      <c r="RS47" s="59"/>
      <c r="RT47" s="59"/>
      <c r="RU47" s="59"/>
      <c r="RV47" s="59"/>
      <c r="RW47" s="59"/>
      <c r="RX47" s="59"/>
      <c r="RY47" s="59"/>
      <c r="RZ47" s="59"/>
      <c r="SA47" s="59"/>
      <c r="SB47" s="59"/>
      <c r="SC47" s="59"/>
      <c r="SD47" s="59"/>
      <c r="SE47" s="59"/>
      <c r="SF47" s="59"/>
      <c r="SG47" s="59"/>
      <c r="SH47" s="59"/>
      <c r="SI47" s="59"/>
      <c r="SJ47" s="59"/>
      <c r="SK47" s="59"/>
      <c r="SL47" s="59"/>
      <c r="SM47" s="59"/>
      <c r="SN47" s="59"/>
      <c r="SO47" s="59"/>
      <c r="SP47" s="59"/>
      <c r="SQ47" s="59"/>
      <c r="SR47" s="59"/>
      <c r="SS47" s="59"/>
      <c r="ST47" s="59"/>
      <c r="SU47" s="59"/>
      <c r="SV47" s="59"/>
      <c r="SW47" s="59"/>
      <c r="SX47" s="59"/>
      <c r="SY47" s="59"/>
      <c r="SZ47" s="59"/>
      <c r="TA47" s="59"/>
      <c r="TB47" s="59"/>
      <c r="TC47" s="59"/>
      <c r="TD47" s="59"/>
      <c r="TE47" s="59"/>
      <c r="TF47" s="59"/>
      <c r="TG47" s="59"/>
      <c r="TH47" s="59"/>
      <c r="TI47" s="59"/>
      <c r="TJ47" s="59"/>
      <c r="TK47" s="59"/>
      <c r="TL47" s="59"/>
      <c r="TM47" s="59"/>
      <c r="TN47" s="59"/>
      <c r="TO47" s="59"/>
      <c r="TP47" s="59"/>
      <c r="TQ47" s="59"/>
      <c r="TR47" s="59"/>
      <c r="TS47" s="59"/>
      <c r="TT47" s="59"/>
      <c r="TU47" s="59"/>
      <c r="TV47" s="59"/>
      <c r="TW47" s="59"/>
      <c r="TX47" s="59"/>
      <c r="TY47" s="59"/>
      <c r="TZ47" s="59"/>
      <c r="UA47" s="59"/>
      <c r="UB47" s="59"/>
      <c r="UC47" s="59"/>
      <c r="UD47" s="59"/>
      <c r="UE47" s="59"/>
      <c r="UF47" s="59"/>
      <c r="UG47" s="59"/>
      <c r="UH47" s="59"/>
      <c r="UI47" s="59"/>
      <c r="UJ47" s="59"/>
      <c r="UK47" s="59"/>
      <c r="UL47" s="59"/>
      <c r="UM47" s="59"/>
      <c r="UN47" s="59"/>
      <c r="UO47" s="59"/>
      <c r="UP47" s="59"/>
      <c r="UQ47" s="59"/>
      <c r="UR47" s="59"/>
      <c r="US47" s="59"/>
      <c r="UT47" s="59"/>
      <c r="UU47" s="59"/>
      <c r="UV47" s="59"/>
      <c r="UW47" s="59"/>
      <c r="UX47" s="59"/>
      <c r="UY47" s="59"/>
      <c r="UZ47" s="59"/>
      <c r="VA47" s="59"/>
      <c r="VB47" s="59"/>
      <c r="VC47" s="59"/>
      <c r="VD47" s="59"/>
      <c r="VE47" s="59"/>
      <c r="VF47" s="59"/>
      <c r="VG47" s="59"/>
      <c r="VH47" s="59"/>
      <c r="VI47" s="59"/>
      <c r="VJ47" s="59"/>
      <c r="VK47" s="59"/>
      <c r="VL47" s="59"/>
      <c r="VM47" s="59"/>
      <c r="VN47" s="59"/>
      <c r="VO47" s="59"/>
      <c r="VP47" s="59"/>
      <c r="VQ47" s="59"/>
      <c r="VR47" s="59"/>
      <c r="VS47" s="59"/>
      <c r="VT47" s="59"/>
      <c r="VU47" s="59"/>
      <c r="VV47" s="59"/>
      <c r="VW47" s="59"/>
      <c r="VX47" s="59"/>
      <c r="VY47" s="59"/>
      <c r="VZ47" s="59"/>
      <c r="WA47" s="59"/>
      <c r="WB47" s="59"/>
      <c r="WC47" s="59"/>
      <c r="WD47" s="59"/>
      <c r="WE47" s="59"/>
      <c r="WF47" s="59"/>
      <c r="WG47" s="59"/>
      <c r="WH47" s="59"/>
      <c r="WI47" s="59"/>
      <c r="WJ47" s="59"/>
      <c r="WK47" s="59"/>
      <c r="WL47" s="59"/>
      <c r="WM47" s="59"/>
      <c r="WN47" s="59"/>
      <c r="WO47" s="59"/>
      <c r="WP47" s="59"/>
      <c r="WQ47" s="59"/>
      <c r="WR47" s="59"/>
      <c r="WS47" s="59"/>
      <c r="WT47" s="59"/>
      <c r="WU47" s="59"/>
      <c r="WV47" s="59"/>
      <c r="WW47" s="59"/>
      <c r="WX47" s="59"/>
      <c r="WY47" s="59"/>
      <c r="WZ47" s="59"/>
      <c r="XA47" s="59"/>
      <c r="XB47" s="59"/>
      <c r="XC47" s="59"/>
      <c r="XD47" s="59"/>
      <c r="XE47" s="59"/>
      <c r="XF47" s="59"/>
      <c r="XG47" s="59"/>
      <c r="XH47" s="59"/>
      <c r="XI47" s="59"/>
      <c r="XJ47" s="59"/>
      <c r="XK47" s="59"/>
      <c r="XL47" s="59"/>
      <c r="XM47" s="59"/>
      <c r="XN47" s="59"/>
      <c r="XO47" s="59"/>
      <c r="XP47" s="59"/>
      <c r="XQ47" s="59"/>
      <c r="XR47" s="59"/>
      <c r="XS47" s="59"/>
      <c r="XT47" s="59"/>
      <c r="XU47" s="59"/>
      <c r="XV47" s="59"/>
      <c r="XW47" s="59"/>
      <c r="XX47" s="59"/>
      <c r="XY47" s="59"/>
      <c r="XZ47" s="59"/>
      <c r="YA47" s="59"/>
      <c r="YB47" s="59"/>
      <c r="YC47" s="59"/>
      <c r="YD47" s="59"/>
      <c r="YE47" s="59"/>
      <c r="YF47" s="59"/>
      <c r="YG47" s="59"/>
      <c r="YH47" s="59"/>
      <c r="YI47" s="59"/>
      <c r="YJ47" s="59"/>
      <c r="YK47" s="59"/>
      <c r="YL47" s="59"/>
      <c r="YM47" s="59"/>
      <c r="YN47" s="59"/>
      <c r="YO47" s="59"/>
      <c r="YP47" s="59"/>
      <c r="YQ47" s="59"/>
      <c r="YR47" s="59"/>
      <c r="YS47" s="59"/>
      <c r="YT47" s="59"/>
      <c r="YU47" s="59"/>
      <c r="YV47" s="59"/>
      <c r="YW47" s="59"/>
      <c r="YX47" s="59"/>
      <c r="YY47" s="59"/>
      <c r="YZ47" s="59"/>
      <c r="ZA47" s="59"/>
      <c r="ZB47" s="59"/>
      <c r="ZC47" s="59"/>
      <c r="ZD47" s="59"/>
      <c r="ZE47" s="59"/>
      <c r="ZF47" s="59"/>
      <c r="ZG47" s="59"/>
      <c r="ZH47" s="59"/>
      <c r="ZI47" s="59"/>
      <c r="ZJ47" s="59"/>
      <c r="ZK47" s="59"/>
      <c r="ZL47" s="59"/>
      <c r="ZM47" s="59"/>
      <c r="ZN47" s="59"/>
      <c r="ZO47" s="59"/>
      <c r="ZP47" s="59"/>
      <c r="ZQ47" s="59"/>
      <c r="ZR47" s="59"/>
      <c r="ZS47" s="59"/>
      <c r="ZT47" s="59"/>
      <c r="ZU47" s="59"/>
      <c r="ZV47" s="59"/>
      <c r="ZW47" s="59"/>
      <c r="ZX47" s="59"/>
      <c r="ZY47" s="59"/>
      <c r="ZZ47" s="59"/>
      <c r="AAA47" s="59"/>
      <c r="AAB47" s="59"/>
      <c r="AAC47" s="59"/>
      <c r="AAD47" s="59"/>
      <c r="AAE47" s="59"/>
      <c r="AAF47" s="59"/>
      <c r="AAG47" s="59"/>
      <c r="AAH47" s="59"/>
      <c r="AAI47" s="59"/>
      <c r="AAJ47" s="59"/>
      <c r="AAK47" s="59"/>
      <c r="AAL47" s="59"/>
      <c r="AAM47" s="59"/>
      <c r="AAN47" s="59"/>
      <c r="AAO47" s="59"/>
      <c r="AAP47" s="59"/>
      <c r="AAQ47" s="59"/>
      <c r="AAR47" s="59"/>
      <c r="AAS47" s="59"/>
      <c r="AAT47" s="59"/>
      <c r="AAU47" s="59"/>
      <c r="AAV47" s="59"/>
      <c r="AAW47" s="59"/>
      <c r="AAX47" s="59"/>
      <c r="AAY47" s="59"/>
      <c r="AAZ47" s="59"/>
      <c r="ABA47" s="59"/>
      <c r="ABB47" s="59"/>
      <c r="ABC47" s="59"/>
      <c r="ABD47" s="59"/>
      <c r="ABE47" s="59"/>
      <c r="ABF47" s="59"/>
      <c r="ABG47" s="59"/>
      <c r="ABH47" s="59"/>
      <c r="ABI47" s="59"/>
      <c r="ABJ47" s="59"/>
      <c r="ABK47" s="59"/>
      <c r="ABL47" s="59"/>
      <c r="ABM47" s="59"/>
      <c r="ABN47" s="59"/>
      <c r="ABO47" s="59"/>
      <c r="ABP47" s="59"/>
      <c r="ABQ47" s="59"/>
      <c r="ABR47" s="59"/>
      <c r="ABS47" s="59"/>
      <c r="ABT47" s="59"/>
      <c r="ABU47" s="59"/>
      <c r="ABV47" s="59"/>
      <c r="ABW47" s="59"/>
      <c r="ABX47" s="59"/>
      <c r="ABY47" s="59"/>
      <c r="ABZ47" s="59"/>
      <c r="ACA47" s="59"/>
      <c r="ACB47" s="59"/>
      <c r="ACC47" s="59"/>
      <c r="ACD47" s="59"/>
      <c r="ACE47" s="59"/>
      <c r="ACF47" s="59"/>
      <c r="ACG47" s="59"/>
      <c r="ACH47" s="59"/>
      <c r="ACI47" s="59"/>
      <c r="ACJ47" s="59"/>
      <c r="ACK47" s="59"/>
      <c r="ACL47" s="59"/>
      <c r="ACM47" s="59"/>
      <c r="ACN47" s="59"/>
      <c r="ACO47" s="59"/>
      <c r="ACP47" s="59"/>
      <c r="ACQ47" s="59"/>
      <c r="ACR47" s="59"/>
      <c r="ACS47" s="59"/>
      <c r="ACT47" s="59"/>
      <c r="ACU47" s="59"/>
      <c r="ACV47" s="59"/>
      <c r="ACW47" s="59"/>
      <c r="ACX47" s="59"/>
      <c r="ACY47" s="59"/>
      <c r="ACZ47" s="59"/>
      <c r="ADA47" s="59"/>
      <c r="ADB47" s="59"/>
      <c r="ADC47" s="59"/>
      <c r="ADD47" s="59"/>
      <c r="ADE47" s="59"/>
      <c r="ADF47" s="59"/>
      <c r="ADG47" s="59"/>
      <c r="ADH47" s="59"/>
      <c r="ADI47" s="59"/>
      <c r="ADJ47" s="59"/>
      <c r="ADK47" s="59"/>
      <c r="ADL47" s="59"/>
      <c r="ADM47" s="59"/>
      <c r="ADN47" s="59"/>
    </row>
    <row r="48" spans="1:794">
      <c r="A48" s="26" t="s">
        <v>542</v>
      </c>
      <c r="B48" s="59">
        <v>14.24</v>
      </c>
      <c r="C48" s="59">
        <v>9.35</v>
      </c>
      <c r="D48" s="59"/>
      <c r="E48" s="59"/>
      <c r="F48" s="59">
        <v>14.5</v>
      </c>
      <c r="G48" s="59">
        <v>11.21</v>
      </c>
      <c r="H48" s="59">
        <v>9.1999999999999993</v>
      </c>
      <c r="I48" s="62"/>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c r="QJ48" s="59"/>
      <c r="QK48" s="59"/>
      <c r="QL48" s="59"/>
      <c r="QM48" s="59"/>
      <c r="QN48" s="59"/>
      <c r="QO48" s="59"/>
      <c r="QP48" s="59"/>
      <c r="QQ48" s="59"/>
      <c r="QR48" s="59"/>
      <c r="QS48" s="59"/>
      <c r="QT48" s="59"/>
      <c r="QU48" s="59"/>
      <c r="QV48" s="59"/>
      <c r="QW48" s="59"/>
      <c r="QX48" s="59"/>
      <c r="QY48" s="59"/>
      <c r="QZ48" s="59"/>
      <c r="RA48" s="59"/>
      <c r="RB48" s="59"/>
      <c r="RC48" s="59"/>
      <c r="RD48" s="59"/>
      <c r="RE48" s="59"/>
      <c r="RF48" s="59"/>
      <c r="RG48" s="59"/>
      <c r="RH48" s="59"/>
      <c r="RI48" s="59"/>
      <c r="RJ48" s="59"/>
      <c r="RK48" s="59"/>
      <c r="RL48" s="59"/>
      <c r="RM48" s="59"/>
      <c r="RN48" s="59"/>
      <c r="RO48" s="59"/>
      <c r="RP48" s="59"/>
      <c r="RQ48" s="59"/>
      <c r="RR48" s="59"/>
      <c r="RS48" s="59"/>
      <c r="RT48" s="59"/>
      <c r="RU48" s="59"/>
      <c r="RV48" s="59"/>
      <c r="RW48" s="59"/>
      <c r="RX48" s="59"/>
      <c r="RY48" s="59"/>
      <c r="RZ48" s="59"/>
      <c r="SA48" s="59"/>
      <c r="SB48" s="59"/>
      <c r="SC48" s="59"/>
      <c r="SD48" s="59"/>
      <c r="SE48" s="59"/>
      <c r="SF48" s="59"/>
      <c r="SG48" s="59"/>
      <c r="SH48" s="59"/>
      <c r="SI48" s="59"/>
      <c r="SJ48" s="59"/>
      <c r="SK48" s="59"/>
      <c r="SL48" s="59"/>
      <c r="SM48" s="59"/>
      <c r="SN48" s="59"/>
      <c r="SO48" s="59"/>
      <c r="SP48" s="59"/>
      <c r="SQ48" s="59"/>
      <c r="SR48" s="59"/>
      <c r="SS48" s="59"/>
      <c r="ST48" s="59"/>
      <c r="SU48" s="59"/>
      <c r="SV48" s="59"/>
      <c r="SW48" s="59"/>
      <c r="SX48" s="59"/>
      <c r="SY48" s="59"/>
      <c r="SZ48" s="59"/>
      <c r="TA48" s="59"/>
      <c r="TB48" s="59"/>
      <c r="TC48" s="59"/>
      <c r="TD48" s="59"/>
      <c r="TE48" s="59"/>
      <c r="TF48" s="59"/>
      <c r="TG48" s="59"/>
      <c r="TH48" s="59"/>
      <c r="TI48" s="59"/>
      <c r="TJ48" s="59"/>
      <c r="TK48" s="59"/>
      <c r="TL48" s="59"/>
      <c r="TM48" s="59"/>
      <c r="TN48" s="59"/>
      <c r="TO48" s="59"/>
      <c r="TP48" s="59"/>
      <c r="TQ48" s="59"/>
      <c r="TR48" s="59"/>
      <c r="TS48" s="59"/>
      <c r="TT48" s="59"/>
      <c r="TU48" s="59"/>
      <c r="TV48" s="59"/>
      <c r="TW48" s="59"/>
      <c r="TX48" s="59"/>
      <c r="TY48" s="59"/>
      <c r="TZ48" s="59"/>
      <c r="UA48" s="59"/>
      <c r="UB48" s="59"/>
      <c r="UC48" s="59"/>
      <c r="UD48" s="59"/>
      <c r="UE48" s="59"/>
      <c r="UF48" s="59"/>
      <c r="UG48" s="59"/>
      <c r="UH48" s="59"/>
      <c r="UI48" s="59"/>
      <c r="UJ48" s="59"/>
      <c r="UK48" s="59"/>
      <c r="UL48" s="59"/>
      <c r="UM48" s="59"/>
      <c r="UN48" s="59"/>
      <c r="UO48" s="59"/>
      <c r="UP48" s="59"/>
      <c r="UQ48" s="59"/>
      <c r="UR48" s="59"/>
      <c r="US48" s="59"/>
      <c r="UT48" s="59"/>
      <c r="UU48" s="59"/>
      <c r="UV48" s="59"/>
      <c r="UW48" s="59"/>
      <c r="UX48" s="59"/>
      <c r="UY48" s="59"/>
      <c r="UZ48" s="59"/>
      <c r="VA48" s="59"/>
      <c r="VB48" s="59"/>
      <c r="VC48" s="59"/>
      <c r="VD48" s="59"/>
      <c r="VE48" s="59"/>
      <c r="VF48" s="59"/>
      <c r="VG48" s="59"/>
      <c r="VH48" s="59"/>
      <c r="VI48" s="59"/>
      <c r="VJ48" s="59"/>
      <c r="VK48" s="59"/>
      <c r="VL48" s="59"/>
      <c r="VM48" s="59"/>
      <c r="VN48" s="59"/>
      <c r="VO48" s="59"/>
      <c r="VP48" s="59"/>
      <c r="VQ48" s="59"/>
      <c r="VR48" s="59"/>
      <c r="VS48" s="59"/>
      <c r="VT48" s="59"/>
      <c r="VU48" s="59"/>
      <c r="VV48" s="59"/>
      <c r="VW48" s="59"/>
      <c r="VX48" s="59"/>
      <c r="VY48" s="59"/>
      <c r="VZ48" s="59"/>
      <c r="WA48" s="59"/>
      <c r="WB48" s="59"/>
      <c r="WC48" s="59"/>
      <c r="WD48" s="59"/>
      <c r="WE48" s="59"/>
      <c r="WF48" s="59"/>
      <c r="WG48" s="59"/>
      <c r="WH48" s="59"/>
      <c r="WI48" s="59"/>
      <c r="WJ48" s="59"/>
      <c r="WK48" s="59"/>
      <c r="WL48" s="59"/>
      <c r="WM48" s="59"/>
      <c r="WN48" s="59"/>
      <c r="WO48" s="59"/>
      <c r="WP48" s="59"/>
      <c r="WQ48" s="59"/>
      <c r="WR48" s="59"/>
      <c r="WS48" s="59"/>
      <c r="WT48" s="59"/>
      <c r="WU48" s="59"/>
      <c r="WV48" s="59"/>
      <c r="WW48" s="59"/>
      <c r="WX48" s="59"/>
      <c r="WY48" s="59"/>
      <c r="WZ48" s="59"/>
      <c r="XA48" s="59"/>
      <c r="XB48" s="59"/>
      <c r="XC48" s="59"/>
      <c r="XD48" s="59"/>
      <c r="XE48" s="59"/>
      <c r="XF48" s="59"/>
      <c r="XG48" s="59"/>
      <c r="XH48" s="59"/>
      <c r="XI48" s="59"/>
      <c r="XJ48" s="59"/>
      <c r="XK48" s="59"/>
      <c r="XL48" s="59"/>
      <c r="XM48" s="59"/>
      <c r="XN48" s="59"/>
      <c r="XO48" s="59"/>
      <c r="XP48" s="59"/>
      <c r="XQ48" s="59"/>
      <c r="XR48" s="59"/>
      <c r="XS48" s="59"/>
      <c r="XT48" s="59"/>
      <c r="XU48" s="59"/>
      <c r="XV48" s="59"/>
      <c r="XW48" s="59"/>
      <c r="XX48" s="59"/>
      <c r="XY48" s="59"/>
      <c r="XZ48" s="59"/>
      <c r="YA48" s="59"/>
      <c r="YB48" s="59"/>
      <c r="YC48" s="59"/>
      <c r="YD48" s="59"/>
      <c r="YE48" s="59"/>
      <c r="YF48" s="59"/>
      <c r="YG48" s="59"/>
      <c r="YH48" s="59"/>
      <c r="YI48" s="59"/>
      <c r="YJ48" s="59"/>
      <c r="YK48" s="59"/>
      <c r="YL48" s="59"/>
      <c r="YM48" s="59"/>
      <c r="YN48" s="59"/>
      <c r="YO48" s="59"/>
      <c r="YP48" s="59"/>
      <c r="YQ48" s="59"/>
      <c r="YR48" s="59"/>
      <c r="YS48" s="59"/>
      <c r="YT48" s="59"/>
      <c r="YU48" s="59"/>
      <c r="YV48" s="59"/>
      <c r="YW48" s="59"/>
      <c r="YX48" s="59"/>
      <c r="YY48" s="59"/>
      <c r="YZ48" s="59"/>
      <c r="ZA48" s="59"/>
      <c r="ZB48" s="59"/>
      <c r="ZC48" s="59"/>
      <c r="ZD48" s="59"/>
      <c r="ZE48" s="59"/>
      <c r="ZF48" s="59"/>
      <c r="ZG48" s="59"/>
      <c r="ZH48" s="59"/>
      <c r="ZI48" s="59"/>
      <c r="ZJ48" s="59"/>
      <c r="ZK48" s="59"/>
      <c r="ZL48" s="59"/>
      <c r="ZM48" s="59"/>
      <c r="ZN48" s="59"/>
      <c r="ZO48" s="59"/>
      <c r="ZP48" s="59"/>
      <c r="ZQ48" s="59"/>
      <c r="ZR48" s="59"/>
      <c r="ZS48" s="59"/>
      <c r="ZT48" s="59"/>
      <c r="ZU48" s="59"/>
      <c r="ZV48" s="59"/>
      <c r="ZW48" s="59"/>
      <c r="ZX48" s="59"/>
      <c r="ZY48" s="59"/>
      <c r="ZZ48" s="59"/>
      <c r="AAA48" s="59"/>
      <c r="AAB48" s="59"/>
      <c r="AAC48" s="59"/>
      <c r="AAD48" s="59"/>
      <c r="AAE48" s="59"/>
      <c r="AAF48" s="59"/>
      <c r="AAG48" s="59"/>
      <c r="AAH48" s="59"/>
      <c r="AAI48" s="59"/>
      <c r="AAJ48" s="59"/>
      <c r="AAK48" s="59"/>
      <c r="AAL48" s="59"/>
      <c r="AAM48" s="59"/>
      <c r="AAN48" s="59"/>
      <c r="AAO48" s="59"/>
      <c r="AAP48" s="59"/>
      <c r="AAQ48" s="59"/>
      <c r="AAR48" s="59"/>
      <c r="AAS48" s="59"/>
      <c r="AAT48" s="59"/>
      <c r="AAU48" s="59"/>
      <c r="AAV48" s="59"/>
      <c r="AAW48" s="59"/>
      <c r="AAX48" s="59"/>
      <c r="AAY48" s="59"/>
      <c r="AAZ48" s="59"/>
      <c r="ABA48" s="59"/>
      <c r="ABB48" s="59"/>
      <c r="ABC48" s="59"/>
      <c r="ABD48" s="59"/>
      <c r="ABE48" s="59"/>
      <c r="ABF48" s="59"/>
      <c r="ABG48" s="59"/>
      <c r="ABH48" s="59"/>
      <c r="ABI48" s="59"/>
      <c r="ABJ48" s="59"/>
      <c r="ABK48" s="59"/>
      <c r="ABL48" s="59"/>
      <c r="ABM48" s="59"/>
      <c r="ABN48" s="59"/>
      <c r="ABO48" s="59"/>
      <c r="ABP48" s="59"/>
      <c r="ABQ48" s="59"/>
      <c r="ABR48" s="59"/>
      <c r="ABS48" s="59"/>
      <c r="ABT48" s="59"/>
      <c r="ABU48" s="59"/>
      <c r="ABV48" s="59"/>
      <c r="ABW48" s="59"/>
      <c r="ABX48" s="59"/>
      <c r="ABY48" s="59"/>
      <c r="ABZ48" s="59"/>
      <c r="ACA48" s="59"/>
      <c r="ACB48" s="59"/>
      <c r="ACC48" s="59"/>
      <c r="ACD48" s="59"/>
      <c r="ACE48" s="59"/>
      <c r="ACF48" s="59"/>
      <c r="ACG48" s="59"/>
      <c r="ACH48" s="59"/>
      <c r="ACI48" s="59"/>
      <c r="ACJ48" s="59"/>
      <c r="ACK48" s="59"/>
      <c r="ACL48" s="59"/>
      <c r="ACM48" s="59"/>
      <c r="ACN48" s="59"/>
      <c r="ACO48" s="59"/>
      <c r="ACP48" s="59"/>
      <c r="ACQ48" s="59"/>
      <c r="ACR48" s="59"/>
      <c r="ACS48" s="59"/>
      <c r="ACT48" s="59"/>
      <c r="ACU48" s="59"/>
      <c r="ACV48" s="59"/>
      <c r="ACW48" s="59"/>
      <c r="ACX48" s="59"/>
      <c r="ACY48" s="59"/>
      <c r="ACZ48" s="59"/>
      <c r="ADA48" s="59"/>
      <c r="ADB48" s="59"/>
      <c r="ADC48" s="59"/>
      <c r="ADD48" s="59"/>
      <c r="ADE48" s="59"/>
      <c r="ADF48" s="59"/>
      <c r="ADG48" s="59"/>
      <c r="ADH48" s="59"/>
      <c r="ADI48" s="59"/>
      <c r="ADJ48" s="59"/>
      <c r="ADK48" s="59"/>
      <c r="ADL48" s="59"/>
      <c r="ADM48" s="59"/>
      <c r="ADN48" s="59"/>
    </row>
    <row r="49" spans="1:794">
      <c r="A49" s="26" t="s">
        <v>543</v>
      </c>
      <c r="B49" s="59">
        <v>12.8</v>
      </c>
      <c r="C49" s="59">
        <v>9.35</v>
      </c>
      <c r="D49" s="59"/>
      <c r="E49" s="59"/>
      <c r="F49" s="59">
        <v>12.75</v>
      </c>
      <c r="G49" s="59">
        <v>11.39</v>
      </c>
      <c r="H49" s="59">
        <v>9.5</v>
      </c>
      <c r="I49" s="62"/>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c r="OU49" s="59"/>
      <c r="OV49" s="59"/>
      <c r="OW49" s="59"/>
      <c r="OX49" s="59"/>
      <c r="OY49" s="59"/>
      <c r="OZ49" s="59"/>
      <c r="PA49" s="59"/>
      <c r="PB49" s="59"/>
      <c r="PC49" s="59"/>
      <c r="PD49" s="59"/>
      <c r="PE49" s="59"/>
      <c r="PF49" s="59"/>
      <c r="PG49" s="59"/>
      <c r="PH49" s="59"/>
      <c r="PI49" s="59"/>
      <c r="PJ49" s="59"/>
      <c r="PK49" s="59"/>
      <c r="PL49" s="59"/>
      <c r="PM49" s="59"/>
      <c r="PN49" s="59"/>
      <c r="PO49" s="59"/>
      <c r="PP49" s="59"/>
      <c r="PQ49" s="59"/>
      <c r="PR49" s="59"/>
      <c r="PS49" s="59"/>
      <c r="PT49" s="59"/>
      <c r="PU49" s="59"/>
      <c r="PV49" s="59"/>
      <c r="PW49" s="59"/>
      <c r="PX49" s="59"/>
      <c r="PY49" s="59"/>
      <c r="PZ49" s="59"/>
      <c r="QA49" s="59"/>
      <c r="QB49" s="59"/>
      <c r="QC49" s="59"/>
      <c r="QD49" s="59"/>
      <c r="QE49" s="59"/>
      <c r="QF49" s="59"/>
      <c r="QG49" s="59"/>
      <c r="QH49" s="59"/>
      <c r="QI49" s="59"/>
      <c r="QJ49" s="59"/>
      <c r="QK49" s="59"/>
      <c r="QL49" s="59"/>
      <c r="QM49" s="59"/>
      <c r="QN49" s="59"/>
      <c r="QO49" s="59"/>
      <c r="QP49" s="59"/>
      <c r="QQ49" s="59"/>
      <c r="QR49" s="59"/>
      <c r="QS49" s="59"/>
      <c r="QT49" s="59"/>
      <c r="QU49" s="59"/>
      <c r="QV49" s="59"/>
      <c r="QW49" s="59"/>
      <c r="QX49" s="59"/>
      <c r="QY49" s="59"/>
      <c r="QZ49" s="59"/>
      <c r="RA49" s="59"/>
      <c r="RB49" s="59"/>
      <c r="RC49" s="59"/>
      <c r="RD49" s="59"/>
      <c r="RE49" s="59"/>
      <c r="RF49" s="59"/>
      <c r="RG49" s="59"/>
      <c r="RH49" s="59"/>
      <c r="RI49" s="59"/>
      <c r="RJ49" s="59"/>
      <c r="RK49" s="59"/>
      <c r="RL49" s="59"/>
      <c r="RM49" s="59"/>
      <c r="RN49" s="59"/>
      <c r="RO49" s="59"/>
      <c r="RP49" s="59"/>
      <c r="RQ49" s="59"/>
      <c r="RR49" s="59"/>
      <c r="RS49" s="59"/>
      <c r="RT49" s="59"/>
      <c r="RU49" s="59"/>
      <c r="RV49" s="59"/>
      <c r="RW49" s="59"/>
      <c r="RX49" s="59"/>
      <c r="RY49" s="59"/>
      <c r="RZ49" s="59"/>
      <c r="SA49" s="59"/>
      <c r="SB49" s="59"/>
      <c r="SC49" s="59"/>
      <c r="SD49" s="59"/>
      <c r="SE49" s="59"/>
      <c r="SF49" s="59"/>
      <c r="SG49" s="59"/>
      <c r="SH49" s="59"/>
      <c r="SI49" s="59"/>
      <c r="SJ49" s="59"/>
      <c r="SK49" s="59"/>
      <c r="SL49" s="59"/>
      <c r="SM49" s="59"/>
      <c r="SN49" s="59"/>
      <c r="SO49" s="59"/>
      <c r="SP49" s="59"/>
      <c r="SQ49" s="59"/>
      <c r="SR49" s="59"/>
      <c r="SS49" s="59"/>
      <c r="ST49" s="59"/>
      <c r="SU49" s="59"/>
      <c r="SV49" s="59"/>
      <c r="SW49" s="59"/>
      <c r="SX49" s="59"/>
      <c r="SY49" s="59"/>
      <c r="SZ49" s="59"/>
      <c r="TA49" s="59"/>
      <c r="TB49" s="59"/>
      <c r="TC49" s="59"/>
      <c r="TD49" s="59"/>
      <c r="TE49" s="59"/>
      <c r="TF49" s="59"/>
      <c r="TG49" s="59"/>
      <c r="TH49" s="59"/>
      <c r="TI49" s="59"/>
      <c r="TJ49" s="59"/>
      <c r="TK49" s="59"/>
      <c r="TL49" s="59"/>
      <c r="TM49" s="59"/>
      <c r="TN49" s="59"/>
      <c r="TO49" s="59"/>
      <c r="TP49" s="59"/>
      <c r="TQ49" s="59"/>
      <c r="TR49" s="59"/>
      <c r="TS49" s="59"/>
      <c r="TT49" s="59"/>
      <c r="TU49" s="59"/>
      <c r="TV49" s="59"/>
      <c r="TW49" s="59"/>
      <c r="TX49" s="59"/>
      <c r="TY49" s="59"/>
      <c r="TZ49" s="59"/>
      <c r="UA49" s="59"/>
      <c r="UB49" s="59"/>
      <c r="UC49" s="59"/>
      <c r="UD49" s="59"/>
      <c r="UE49" s="59"/>
      <c r="UF49" s="59"/>
      <c r="UG49" s="59"/>
      <c r="UH49" s="59"/>
      <c r="UI49" s="59"/>
      <c r="UJ49" s="59"/>
      <c r="UK49" s="59"/>
      <c r="UL49" s="59"/>
      <c r="UM49" s="59"/>
      <c r="UN49" s="59"/>
      <c r="UO49" s="59"/>
      <c r="UP49" s="59"/>
      <c r="UQ49" s="59"/>
      <c r="UR49" s="59"/>
      <c r="US49" s="59"/>
      <c r="UT49" s="59"/>
      <c r="UU49" s="59"/>
      <c r="UV49" s="59"/>
      <c r="UW49" s="59"/>
      <c r="UX49" s="59"/>
      <c r="UY49" s="59"/>
      <c r="UZ49" s="59"/>
      <c r="VA49" s="59"/>
      <c r="VB49" s="59"/>
      <c r="VC49" s="59"/>
      <c r="VD49" s="59"/>
      <c r="VE49" s="59"/>
      <c r="VF49" s="59"/>
      <c r="VG49" s="59"/>
      <c r="VH49" s="59"/>
      <c r="VI49" s="59"/>
      <c r="VJ49" s="59"/>
      <c r="VK49" s="59"/>
      <c r="VL49" s="59"/>
      <c r="VM49" s="59"/>
      <c r="VN49" s="59"/>
      <c r="VO49" s="59"/>
      <c r="VP49" s="59"/>
      <c r="VQ49" s="59"/>
      <c r="VR49" s="59"/>
      <c r="VS49" s="59"/>
      <c r="VT49" s="59"/>
      <c r="VU49" s="59"/>
      <c r="VV49" s="59"/>
      <c r="VW49" s="59"/>
      <c r="VX49" s="59"/>
      <c r="VY49" s="59"/>
      <c r="VZ49" s="59"/>
      <c r="WA49" s="59"/>
      <c r="WB49" s="59"/>
      <c r="WC49" s="59"/>
      <c r="WD49" s="59"/>
      <c r="WE49" s="59"/>
      <c r="WF49" s="59"/>
      <c r="WG49" s="59"/>
      <c r="WH49" s="59"/>
      <c r="WI49" s="59"/>
      <c r="WJ49" s="59"/>
      <c r="WK49" s="59"/>
      <c r="WL49" s="59"/>
      <c r="WM49" s="59"/>
      <c r="WN49" s="59"/>
      <c r="WO49" s="59"/>
      <c r="WP49" s="59"/>
      <c r="WQ49" s="59"/>
      <c r="WR49" s="59"/>
      <c r="WS49" s="59"/>
      <c r="WT49" s="59"/>
      <c r="WU49" s="59"/>
      <c r="WV49" s="59"/>
      <c r="WW49" s="59"/>
      <c r="WX49" s="59"/>
      <c r="WY49" s="59"/>
      <c r="WZ49" s="59"/>
      <c r="XA49" s="59"/>
      <c r="XB49" s="59"/>
      <c r="XC49" s="59"/>
      <c r="XD49" s="59"/>
      <c r="XE49" s="59"/>
      <c r="XF49" s="59"/>
      <c r="XG49" s="59"/>
      <c r="XH49" s="59"/>
      <c r="XI49" s="59"/>
      <c r="XJ49" s="59"/>
      <c r="XK49" s="59"/>
      <c r="XL49" s="59"/>
      <c r="XM49" s="59"/>
      <c r="XN49" s="59"/>
      <c r="XO49" s="59"/>
      <c r="XP49" s="59"/>
      <c r="XQ49" s="59"/>
      <c r="XR49" s="59"/>
      <c r="XS49" s="59"/>
      <c r="XT49" s="59"/>
      <c r="XU49" s="59"/>
      <c r="XV49" s="59"/>
      <c r="XW49" s="59"/>
      <c r="XX49" s="59"/>
      <c r="XY49" s="59"/>
      <c r="XZ49" s="59"/>
      <c r="YA49" s="59"/>
      <c r="YB49" s="59"/>
      <c r="YC49" s="59"/>
      <c r="YD49" s="59"/>
      <c r="YE49" s="59"/>
      <c r="YF49" s="59"/>
      <c r="YG49" s="59"/>
      <c r="YH49" s="59"/>
      <c r="YI49" s="59"/>
      <c r="YJ49" s="59"/>
      <c r="YK49" s="59"/>
      <c r="YL49" s="59"/>
      <c r="YM49" s="59"/>
      <c r="YN49" s="59"/>
      <c r="YO49" s="59"/>
      <c r="YP49" s="59"/>
      <c r="YQ49" s="59"/>
      <c r="YR49" s="59"/>
      <c r="YS49" s="59"/>
      <c r="YT49" s="59"/>
      <c r="YU49" s="59"/>
      <c r="YV49" s="59"/>
      <c r="YW49" s="59"/>
      <c r="YX49" s="59"/>
      <c r="YY49" s="59"/>
      <c r="YZ49" s="59"/>
      <c r="ZA49" s="59"/>
      <c r="ZB49" s="59"/>
      <c r="ZC49" s="59"/>
      <c r="ZD49" s="59"/>
      <c r="ZE49" s="59"/>
      <c r="ZF49" s="59"/>
      <c r="ZG49" s="59"/>
      <c r="ZH49" s="59"/>
      <c r="ZI49" s="59"/>
      <c r="ZJ49" s="59"/>
      <c r="ZK49" s="59"/>
      <c r="ZL49" s="59"/>
      <c r="ZM49" s="59"/>
      <c r="ZN49" s="59"/>
      <c r="ZO49" s="59"/>
      <c r="ZP49" s="59"/>
      <c r="ZQ49" s="59"/>
      <c r="ZR49" s="59"/>
      <c r="ZS49" s="59"/>
      <c r="ZT49" s="59"/>
      <c r="ZU49" s="59"/>
      <c r="ZV49" s="59"/>
      <c r="ZW49" s="59"/>
      <c r="ZX49" s="59"/>
      <c r="ZY49" s="59"/>
      <c r="ZZ49" s="59"/>
      <c r="AAA49" s="59"/>
      <c r="AAB49" s="59"/>
      <c r="AAC49" s="59"/>
      <c r="AAD49" s="59"/>
      <c r="AAE49" s="59"/>
      <c r="AAF49" s="59"/>
      <c r="AAG49" s="59"/>
      <c r="AAH49" s="59"/>
      <c r="AAI49" s="59"/>
      <c r="AAJ49" s="59"/>
      <c r="AAK49" s="59"/>
      <c r="AAL49" s="59"/>
      <c r="AAM49" s="59"/>
      <c r="AAN49" s="59"/>
      <c r="AAO49" s="59"/>
      <c r="AAP49" s="59"/>
      <c r="AAQ49" s="59"/>
      <c r="AAR49" s="59"/>
      <c r="AAS49" s="59"/>
      <c r="AAT49" s="59"/>
      <c r="AAU49" s="59"/>
      <c r="AAV49" s="59"/>
      <c r="AAW49" s="59"/>
      <c r="AAX49" s="59"/>
      <c r="AAY49" s="59"/>
      <c r="AAZ49" s="59"/>
      <c r="ABA49" s="59"/>
      <c r="ABB49" s="59"/>
      <c r="ABC49" s="59"/>
      <c r="ABD49" s="59"/>
      <c r="ABE49" s="59"/>
      <c r="ABF49" s="59"/>
      <c r="ABG49" s="59"/>
      <c r="ABH49" s="59"/>
      <c r="ABI49" s="59"/>
      <c r="ABJ49" s="59"/>
      <c r="ABK49" s="59"/>
      <c r="ABL49" s="59"/>
      <c r="ABM49" s="59"/>
      <c r="ABN49" s="59"/>
      <c r="ABO49" s="59"/>
      <c r="ABP49" s="59"/>
      <c r="ABQ49" s="59"/>
      <c r="ABR49" s="59"/>
      <c r="ABS49" s="59"/>
      <c r="ABT49" s="59"/>
      <c r="ABU49" s="59"/>
      <c r="ABV49" s="59"/>
      <c r="ABW49" s="59"/>
      <c r="ABX49" s="59"/>
      <c r="ABY49" s="59"/>
      <c r="ABZ49" s="59"/>
      <c r="ACA49" s="59"/>
      <c r="ACB49" s="59"/>
      <c r="ACC49" s="59"/>
      <c r="ACD49" s="59"/>
      <c r="ACE49" s="59"/>
      <c r="ACF49" s="59"/>
      <c r="ACG49" s="59"/>
      <c r="ACH49" s="59"/>
      <c r="ACI49" s="59"/>
      <c r="ACJ49" s="59"/>
      <c r="ACK49" s="59"/>
      <c r="ACL49" s="59"/>
      <c r="ACM49" s="59"/>
      <c r="ACN49" s="59"/>
      <c r="ACO49" s="59"/>
      <c r="ACP49" s="59"/>
      <c r="ACQ49" s="59"/>
      <c r="ACR49" s="59"/>
      <c r="ACS49" s="59"/>
      <c r="ACT49" s="59"/>
      <c r="ACU49" s="59"/>
      <c r="ACV49" s="59"/>
      <c r="ACW49" s="59"/>
      <c r="ACX49" s="59"/>
      <c r="ACY49" s="59"/>
      <c r="ACZ49" s="59"/>
      <c r="ADA49" s="59"/>
      <c r="ADB49" s="59"/>
      <c r="ADC49" s="59"/>
      <c r="ADD49" s="59"/>
      <c r="ADE49" s="59"/>
      <c r="ADF49" s="59"/>
      <c r="ADG49" s="59"/>
      <c r="ADH49" s="59"/>
      <c r="ADI49" s="59"/>
      <c r="ADJ49" s="59"/>
      <c r="ADK49" s="59"/>
      <c r="ADL49" s="59"/>
      <c r="ADM49" s="59"/>
      <c r="ADN49" s="59"/>
    </row>
    <row r="50" spans="1:794">
      <c r="A50" s="26" t="s">
        <v>544</v>
      </c>
      <c r="B50" s="59">
        <v>12.16</v>
      </c>
      <c r="C50" s="59">
        <v>9.44</v>
      </c>
      <c r="D50" s="59"/>
      <c r="E50" s="59"/>
      <c r="F50" s="59">
        <v>11.27</v>
      </c>
      <c r="G50" s="59">
        <v>11.31</v>
      </c>
      <c r="H50" s="59">
        <v>9.77</v>
      </c>
      <c r="I50" s="62"/>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c r="OU50" s="59"/>
      <c r="OV50" s="59"/>
      <c r="OW50" s="59"/>
      <c r="OX50" s="59"/>
      <c r="OY50" s="59"/>
      <c r="OZ50" s="59"/>
      <c r="PA50" s="59"/>
      <c r="PB50" s="59"/>
      <c r="PC50" s="59"/>
      <c r="PD50" s="59"/>
      <c r="PE50" s="59"/>
      <c r="PF50" s="59"/>
      <c r="PG50" s="59"/>
      <c r="PH50" s="59"/>
      <c r="PI50" s="59"/>
      <c r="PJ50" s="59"/>
      <c r="PK50" s="59"/>
      <c r="PL50" s="59"/>
      <c r="PM50" s="59"/>
      <c r="PN50" s="59"/>
      <c r="PO50" s="59"/>
      <c r="PP50" s="59"/>
      <c r="PQ50" s="59"/>
      <c r="PR50" s="59"/>
      <c r="PS50" s="59"/>
      <c r="PT50" s="59"/>
      <c r="PU50" s="59"/>
      <c r="PV50" s="59"/>
      <c r="PW50" s="59"/>
      <c r="PX50" s="59"/>
      <c r="PY50" s="59"/>
      <c r="PZ50" s="59"/>
      <c r="QA50" s="59"/>
      <c r="QB50" s="59"/>
      <c r="QC50" s="59"/>
      <c r="QD50" s="59"/>
      <c r="QE50" s="59"/>
      <c r="QF50" s="59"/>
      <c r="QG50" s="59"/>
      <c r="QH50" s="59"/>
      <c r="QI50" s="59"/>
      <c r="QJ50" s="59"/>
      <c r="QK50" s="59"/>
      <c r="QL50" s="59"/>
      <c r="QM50" s="59"/>
      <c r="QN50" s="59"/>
      <c r="QO50" s="59"/>
      <c r="QP50" s="59"/>
      <c r="QQ50" s="59"/>
      <c r="QR50" s="59"/>
      <c r="QS50" s="59"/>
      <c r="QT50" s="59"/>
      <c r="QU50" s="59"/>
      <c r="QV50" s="59"/>
      <c r="QW50" s="59"/>
      <c r="QX50" s="59"/>
      <c r="QY50" s="59"/>
      <c r="QZ50" s="59"/>
      <c r="RA50" s="59"/>
      <c r="RB50" s="59"/>
      <c r="RC50" s="59"/>
      <c r="RD50" s="59"/>
      <c r="RE50" s="59"/>
      <c r="RF50" s="59"/>
      <c r="RG50" s="59"/>
      <c r="RH50" s="59"/>
      <c r="RI50" s="59"/>
      <c r="RJ50" s="59"/>
      <c r="RK50" s="59"/>
      <c r="RL50" s="59"/>
      <c r="RM50" s="59"/>
      <c r="RN50" s="59"/>
      <c r="RO50" s="59"/>
      <c r="RP50" s="59"/>
      <c r="RQ50" s="59"/>
      <c r="RR50" s="59"/>
      <c r="RS50" s="59"/>
      <c r="RT50" s="59"/>
      <c r="RU50" s="59"/>
      <c r="RV50" s="59"/>
      <c r="RW50" s="59"/>
      <c r="RX50" s="59"/>
      <c r="RY50" s="59"/>
      <c r="RZ50" s="59"/>
      <c r="SA50" s="59"/>
      <c r="SB50" s="59"/>
      <c r="SC50" s="59"/>
      <c r="SD50" s="59"/>
      <c r="SE50" s="59"/>
      <c r="SF50" s="59"/>
      <c r="SG50" s="59"/>
      <c r="SH50" s="59"/>
      <c r="SI50" s="59"/>
      <c r="SJ50" s="59"/>
      <c r="SK50" s="59"/>
      <c r="SL50" s="59"/>
      <c r="SM50" s="59"/>
      <c r="SN50" s="59"/>
      <c r="SO50" s="59"/>
      <c r="SP50" s="59"/>
      <c r="SQ50" s="59"/>
      <c r="SR50" s="59"/>
      <c r="SS50" s="59"/>
      <c r="ST50" s="59"/>
      <c r="SU50" s="59"/>
      <c r="SV50" s="59"/>
      <c r="SW50" s="59"/>
      <c r="SX50" s="59"/>
      <c r="SY50" s="59"/>
      <c r="SZ50" s="59"/>
      <c r="TA50" s="59"/>
      <c r="TB50" s="59"/>
      <c r="TC50" s="59"/>
      <c r="TD50" s="59"/>
      <c r="TE50" s="59"/>
      <c r="TF50" s="59"/>
      <c r="TG50" s="59"/>
      <c r="TH50" s="59"/>
      <c r="TI50" s="59"/>
      <c r="TJ50" s="59"/>
      <c r="TK50" s="59"/>
      <c r="TL50" s="59"/>
      <c r="TM50" s="59"/>
      <c r="TN50" s="59"/>
      <c r="TO50" s="59"/>
      <c r="TP50" s="59"/>
      <c r="TQ50" s="59"/>
      <c r="TR50" s="59"/>
      <c r="TS50" s="59"/>
      <c r="TT50" s="59"/>
      <c r="TU50" s="59"/>
      <c r="TV50" s="59"/>
      <c r="TW50" s="59"/>
      <c r="TX50" s="59"/>
      <c r="TY50" s="59"/>
      <c r="TZ50" s="59"/>
      <c r="UA50" s="59"/>
      <c r="UB50" s="59"/>
      <c r="UC50" s="59"/>
      <c r="UD50" s="59"/>
      <c r="UE50" s="59"/>
      <c r="UF50" s="59"/>
      <c r="UG50" s="59"/>
      <c r="UH50" s="59"/>
      <c r="UI50" s="59"/>
      <c r="UJ50" s="59"/>
      <c r="UK50" s="59"/>
      <c r="UL50" s="59"/>
      <c r="UM50" s="59"/>
      <c r="UN50" s="59"/>
      <c r="UO50" s="59"/>
      <c r="UP50" s="59"/>
      <c r="UQ50" s="59"/>
      <c r="UR50" s="59"/>
      <c r="US50" s="59"/>
      <c r="UT50" s="59"/>
      <c r="UU50" s="59"/>
      <c r="UV50" s="59"/>
      <c r="UW50" s="59"/>
      <c r="UX50" s="59"/>
      <c r="UY50" s="59"/>
      <c r="UZ50" s="59"/>
      <c r="VA50" s="59"/>
      <c r="VB50" s="59"/>
      <c r="VC50" s="59"/>
      <c r="VD50" s="59"/>
      <c r="VE50" s="59"/>
      <c r="VF50" s="59"/>
      <c r="VG50" s="59"/>
      <c r="VH50" s="59"/>
      <c r="VI50" s="59"/>
      <c r="VJ50" s="59"/>
      <c r="VK50" s="59"/>
      <c r="VL50" s="59"/>
      <c r="VM50" s="59"/>
      <c r="VN50" s="59"/>
      <c r="VO50" s="59"/>
      <c r="VP50" s="59"/>
      <c r="VQ50" s="59"/>
      <c r="VR50" s="59"/>
      <c r="VS50" s="59"/>
      <c r="VT50" s="59"/>
      <c r="VU50" s="59"/>
      <c r="VV50" s="59"/>
      <c r="VW50" s="59"/>
      <c r="VX50" s="59"/>
      <c r="VY50" s="59"/>
      <c r="VZ50" s="59"/>
      <c r="WA50" s="59"/>
      <c r="WB50" s="59"/>
      <c r="WC50" s="59"/>
      <c r="WD50" s="59"/>
      <c r="WE50" s="59"/>
      <c r="WF50" s="59"/>
      <c r="WG50" s="59"/>
      <c r="WH50" s="59"/>
      <c r="WI50" s="59"/>
      <c r="WJ50" s="59"/>
      <c r="WK50" s="59"/>
      <c r="WL50" s="59"/>
      <c r="WM50" s="59"/>
      <c r="WN50" s="59"/>
      <c r="WO50" s="59"/>
      <c r="WP50" s="59"/>
      <c r="WQ50" s="59"/>
      <c r="WR50" s="59"/>
      <c r="WS50" s="59"/>
      <c r="WT50" s="59"/>
      <c r="WU50" s="59"/>
      <c r="WV50" s="59"/>
      <c r="WW50" s="59"/>
      <c r="WX50" s="59"/>
      <c r="WY50" s="59"/>
      <c r="WZ50" s="59"/>
      <c r="XA50" s="59"/>
      <c r="XB50" s="59"/>
      <c r="XC50" s="59"/>
      <c r="XD50" s="59"/>
      <c r="XE50" s="59"/>
      <c r="XF50" s="59"/>
      <c r="XG50" s="59"/>
      <c r="XH50" s="59"/>
      <c r="XI50" s="59"/>
      <c r="XJ50" s="59"/>
      <c r="XK50" s="59"/>
      <c r="XL50" s="59"/>
      <c r="XM50" s="59"/>
      <c r="XN50" s="59"/>
      <c r="XO50" s="59"/>
      <c r="XP50" s="59"/>
      <c r="XQ50" s="59"/>
      <c r="XR50" s="59"/>
      <c r="XS50" s="59"/>
      <c r="XT50" s="59"/>
      <c r="XU50" s="59"/>
      <c r="XV50" s="59"/>
      <c r="XW50" s="59"/>
      <c r="XX50" s="59"/>
      <c r="XY50" s="59"/>
      <c r="XZ50" s="59"/>
      <c r="YA50" s="59"/>
      <c r="YB50" s="59"/>
      <c r="YC50" s="59"/>
      <c r="YD50" s="59"/>
      <c r="YE50" s="59"/>
      <c r="YF50" s="59"/>
      <c r="YG50" s="59"/>
      <c r="YH50" s="59"/>
      <c r="YI50" s="59"/>
      <c r="YJ50" s="59"/>
      <c r="YK50" s="59"/>
      <c r="YL50" s="59"/>
      <c r="YM50" s="59"/>
      <c r="YN50" s="59"/>
      <c r="YO50" s="59"/>
      <c r="YP50" s="59"/>
      <c r="YQ50" s="59"/>
      <c r="YR50" s="59"/>
      <c r="YS50" s="59"/>
      <c r="YT50" s="59"/>
      <c r="YU50" s="59"/>
      <c r="YV50" s="59"/>
      <c r="YW50" s="59"/>
      <c r="YX50" s="59"/>
      <c r="YY50" s="59"/>
      <c r="YZ50" s="59"/>
      <c r="ZA50" s="59"/>
      <c r="ZB50" s="59"/>
      <c r="ZC50" s="59"/>
      <c r="ZD50" s="59"/>
      <c r="ZE50" s="59"/>
      <c r="ZF50" s="59"/>
      <c r="ZG50" s="59"/>
      <c r="ZH50" s="59"/>
      <c r="ZI50" s="59"/>
      <c r="ZJ50" s="59"/>
      <c r="ZK50" s="59"/>
      <c r="ZL50" s="59"/>
      <c r="ZM50" s="59"/>
      <c r="ZN50" s="59"/>
      <c r="ZO50" s="59"/>
      <c r="ZP50" s="59"/>
      <c r="ZQ50" s="59"/>
      <c r="ZR50" s="59"/>
      <c r="ZS50" s="59"/>
      <c r="ZT50" s="59"/>
      <c r="ZU50" s="59"/>
      <c r="ZV50" s="59"/>
      <c r="ZW50" s="59"/>
      <c r="ZX50" s="59"/>
      <c r="ZY50" s="59"/>
      <c r="ZZ50" s="59"/>
      <c r="AAA50" s="59"/>
      <c r="AAB50" s="59"/>
      <c r="AAC50" s="59"/>
      <c r="AAD50" s="59"/>
      <c r="AAE50" s="59"/>
      <c r="AAF50" s="59"/>
      <c r="AAG50" s="59"/>
      <c r="AAH50" s="59"/>
      <c r="AAI50" s="59"/>
      <c r="AAJ50" s="59"/>
      <c r="AAK50" s="59"/>
      <c r="AAL50" s="59"/>
      <c r="AAM50" s="59"/>
      <c r="AAN50" s="59"/>
      <c r="AAO50" s="59"/>
      <c r="AAP50" s="59"/>
      <c r="AAQ50" s="59"/>
      <c r="AAR50" s="59"/>
      <c r="AAS50" s="59"/>
      <c r="AAT50" s="59"/>
      <c r="AAU50" s="59"/>
      <c r="AAV50" s="59"/>
      <c r="AAW50" s="59"/>
      <c r="AAX50" s="59"/>
      <c r="AAY50" s="59"/>
      <c r="AAZ50" s="59"/>
      <c r="ABA50" s="59"/>
      <c r="ABB50" s="59"/>
      <c r="ABC50" s="59"/>
      <c r="ABD50" s="59"/>
      <c r="ABE50" s="59"/>
      <c r="ABF50" s="59"/>
      <c r="ABG50" s="59"/>
      <c r="ABH50" s="59"/>
      <c r="ABI50" s="59"/>
      <c r="ABJ50" s="59"/>
      <c r="ABK50" s="59"/>
      <c r="ABL50" s="59"/>
      <c r="ABM50" s="59"/>
      <c r="ABN50" s="59"/>
      <c r="ABO50" s="59"/>
      <c r="ABP50" s="59"/>
      <c r="ABQ50" s="59"/>
      <c r="ABR50" s="59"/>
      <c r="ABS50" s="59"/>
      <c r="ABT50" s="59"/>
      <c r="ABU50" s="59"/>
      <c r="ABV50" s="59"/>
      <c r="ABW50" s="59"/>
      <c r="ABX50" s="59"/>
      <c r="ABY50" s="59"/>
      <c r="ABZ50" s="59"/>
      <c r="ACA50" s="59"/>
      <c r="ACB50" s="59"/>
      <c r="ACC50" s="59"/>
      <c r="ACD50" s="59"/>
      <c r="ACE50" s="59"/>
      <c r="ACF50" s="59"/>
      <c r="ACG50" s="59"/>
      <c r="ACH50" s="59"/>
      <c r="ACI50" s="59"/>
      <c r="ACJ50" s="59"/>
      <c r="ACK50" s="59"/>
      <c r="ACL50" s="59"/>
      <c r="ACM50" s="59"/>
      <c r="ACN50" s="59"/>
      <c r="ACO50" s="59"/>
      <c r="ACP50" s="59"/>
      <c r="ACQ50" s="59"/>
      <c r="ACR50" s="59"/>
      <c r="ACS50" s="59"/>
      <c r="ACT50" s="59"/>
      <c r="ACU50" s="59"/>
      <c r="ACV50" s="59"/>
      <c r="ACW50" s="59"/>
      <c r="ACX50" s="59"/>
      <c r="ACY50" s="59"/>
      <c r="ACZ50" s="59"/>
      <c r="ADA50" s="59"/>
      <c r="ADB50" s="59"/>
      <c r="ADC50" s="59"/>
      <c r="ADD50" s="59"/>
      <c r="ADE50" s="59"/>
      <c r="ADF50" s="59"/>
      <c r="ADG50" s="59"/>
      <c r="ADH50" s="59"/>
      <c r="ADI50" s="59"/>
      <c r="ADJ50" s="59"/>
      <c r="ADK50" s="59"/>
      <c r="ADL50" s="59"/>
      <c r="ADM50" s="59"/>
      <c r="ADN50" s="59"/>
    </row>
    <row r="51" spans="1:794">
      <c r="A51" s="26" t="s">
        <v>545</v>
      </c>
      <c r="B51" s="59">
        <v>11.06</v>
      </c>
      <c r="C51" s="59">
        <v>9.33</v>
      </c>
      <c r="D51" s="59"/>
      <c r="E51" s="59"/>
      <c r="F51" s="59">
        <v>10.119999999999999</v>
      </c>
      <c r="G51" s="59">
        <v>11.65</v>
      </c>
      <c r="H51" s="59">
        <v>9.39</v>
      </c>
      <c r="I51" s="62"/>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c r="OA51" s="59"/>
      <c r="OB51" s="59"/>
      <c r="OC51" s="59"/>
      <c r="OD51" s="59"/>
      <c r="OE51" s="59"/>
      <c r="OF51" s="59"/>
      <c r="OG51" s="59"/>
      <c r="OH51" s="59"/>
      <c r="OI51" s="59"/>
      <c r="OJ51" s="59"/>
      <c r="OK51" s="59"/>
      <c r="OL51" s="59"/>
      <c r="OM51" s="59"/>
      <c r="ON51" s="59"/>
      <c r="OO51" s="59"/>
      <c r="OP51" s="59"/>
      <c r="OQ51" s="59"/>
      <c r="OR51" s="59"/>
      <c r="OS51" s="59"/>
      <c r="OT51" s="59"/>
      <c r="OU51" s="59"/>
      <c r="OV51" s="59"/>
      <c r="OW51" s="59"/>
      <c r="OX51" s="59"/>
      <c r="OY51" s="59"/>
      <c r="OZ51" s="59"/>
      <c r="PA51" s="59"/>
      <c r="PB51" s="59"/>
      <c r="PC51" s="59"/>
      <c r="PD51" s="59"/>
      <c r="PE51" s="59"/>
      <c r="PF51" s="59"/>
      <c r="PG51" s="59"/>
      <c r="PH51" s="59"/>
      <c r="PI51" s="59"/>
      <c r="PJ51" s="59"/>
      <c r="PK51" s="59"/>
      <c r="PL51" s="59"/>
      <c r="PM51" s="59"/>
      <c r="PN51" s="59"/>
      <c r="PO51" s="59"/>
      <c r="PP51" s="59"/>
      <c r="PQ51" s="59"/>
      <c r="PR51" s="59"/>
      <c r="PS51" s="59"/>
      <c r="PT51" s="59"/>
      <c r="PU51" s="59"/>
      <c r="PV51" s="59"/>
      <c r="PW51" s="59"/>
      <c r="PX51" s="59"/>
      <c r="PY51" s="59"/>
      <c r="PZ51" s="59"/>
      <c r="QA51" s="59"/>
      <c r="QB51" s="59"/>
      <c r="QC51" s="59"/>
      <c r="QD51" s="59"/>
      <c r="QE51" s="59"/>
      <c r="QF51" s="59"/>
      <c r="QG51" s="59"/>
      <c r="QH51" s="59"/>
      <c r="QI51" s="59"/>
      <c r="QJ51" s="59"/>
      <c r="QK51" s="59"/>
      <c r="QL51" s="59"/>
      <c r="QM51" s="59"/>
      <c r="QN51" s="59"/>
      <c r="QO51" s="59"/>
      <c r="QP51" s="59"/>
      <c r="QQ51" s="59"/>
      <c r="QR51" s="59"/>
      <c r="QS51" s="59"/>
      <c r="QT51" s="59"/>
      <c r="QU51" s="59"/>
      <c r="QV51" s="59"/>
      <c r="QW51" s="59"/>
      <c r="QX51" s="59"/>
      <c r="QY51" s="59"/>
      <c r="QZ51" s="59"/>
      <c r="RA51" s="59"/>
      <c r="RB51" s="59"/>
      <c r="RC51" s="59"/>
      <c r="RD51" s="59"/>
      <c r="RE51" s="59"/>
      <c r="RF51" s="59"/>
      <c r="RG51" s="59"/>
      <c r="RH51" s="59"/>
      <c r="RI51" s="59"/>
      <c r="RJ51" s="59"/>
      <c r="RK51" s="59"/>
      <c r="RL51" s="59"/>
      <c r="RM51" s="59"/>
      <c r="RN51" s="59"/>
      <c r="RO51" s="59"/>
      <c r="RP51" s="59"/>
      <c r="RQ51" s="59"/>
      <c r="RR51" s="59"/>
      <c r="RS51" s="59"/>
      <c r="RT51" s="59"/>
      <c r="RU51" s="59"/>
      <c r="RV51" s="59"/>
      <c r="RW51" s="59"/>
      <c r="RX51" s="59"/>
      <c r="RY51" s="59"/>
      <c r="RZ51" s="59"/>
      <c r="SA51" s="59"/>
      <c r="SB51" s="59"/>
      <c r="SC51" s="59"/>
      <c r="SD51" s="59"/>
      <c r="SE51" s="59"/>
      <c r="SF51" s="59"/>
      <c r="SG51" s="59"/>
      <c r="SH51" s="59"/>
      <c r="SI51" s="59"/>
      <c r="SJ51" s="59"/>
      <c r="SK51" s="59"/>
      <c r="SL51" s="59"/>
      <c r="SM51" s="59"/>
      <c r="SN51" s="59"/>
      <c r="SO51" s="59"/>
      <c r="SP51" s="59"/>
      <c r="SQ51" s="59"/>
      <c r="SR51" s="59"/>
      <c r="SS51" s="59"/>
      <c r="ST51" s="59"/>
      <c r="SU51" s="59"/>
      <c r="SV51" s="59"/>
      <c r="SW51" s="59"/>
      <c r="SX51" s="59"/>
      <c r="SY51" s="59"/>
      <c r="SZ51" s="59"/>
      <c r="TA51" s="59"/>
      <c r="TB51" s="59"/>
      <c r="TC51" s="59"/>
      <c r="TD51" s="59"/>
      <c r="TE51" s="59"/>
      <c r="TF51" s="59"/>
      <c r="TG51" s="59"/>
      <c r="TH51" s="59"/>
      <c r="TI51" s="59"/>
      <c r="TJ51" s="59"/>
      <c r="TK51" s="59"/>
      <c r="TL51" s="59"/>
      <c r="TM51" s="59"/>
      <c r="TN51" s="59"/>
      <c r="TO51" s="59"/>
      <c r="TP51" s="59"/>
      <c r="TQ51" s="59"/>
      <c r="TR51" s="59"/>
      <c r="TS51" s="59"/>
      <c r="TT51" s="59"/>
      <c r="TU51" s="59"/>
      <c r="TV51" s="59"/>
      <c r="TW51" s="59"/>
      <c r="TX51" s="59"/>
      <c r="TY51" s="59"/>
      <c r="TZ51" s="59"/>
      <c r="UA51" s="59"/>
      <c r="UB51" s="59"/>
      <c r="UC51" s="59"/>
      <c r="UD51" s="59"/>
      <c r="UE51" s="59"/>
      <c r="UF51" s="59"/>
      <c r="UG51" s="59"/>
      <c r="UH51" s="59"/>
      <c r="UI51" s="59"/>
      <c r="UJ51" s="59"/>
      <c r="UK51" s="59"/>
      <c r="UL51" s="59"/>
      <c r="UM51" s="59"/>
      <c r="UN51" s="59"/>
      <c r="UO51" s="59"/>
      <c r="UP51" s="59"/>
      <c r="UQ51" s="59"/>
      <c r="UR51" s="59"/>
      <c r="US51" s="59"/>
      <c r="UT51" s="59"/>
      <c r="UU51" s="59"/>
      <c r="UV51" s="59"/>
      <c r="UW51" s="59"/>
      <c r="UX51" s="59"/>
      <c r="UY51" s="59"/>
      <c r="UZ51" s="59"/>
      <c r="VA51" s="59"/>
      <c r="VB51" s="59"/>
      <c r="VC51" s="59"/>
      <c r="VD51" s="59"/>
      <c r="VE51" s="59"/>
      <c r="VF51" s="59"/>
      <c r="VG51" s="59"/>
      <c r="VH51" s="59"/>
      <c r="VI51" s="59"/>
      <c r="VJ51" s="59"/>
      <c r="VK51" s="59"/>
      <c r="VL51" s="59"/>
      <c r="VM51" s="59"/>
      <c r="VN51" s="59"/>
      <c r="VO51" s="59"/>
      <c r="VP51" s="59"/>
      <c r="VQ51" s="59"/>
      <c r="VR51" s="59"/>
      <c r="VS51" s="59"/>
      <c r="VT51" s="59"/>
      <c r="VU51" s="59"/>
      <c r="VV51" s="59"/>
      <c r="VW51" s="59"/>
      <c r="VX51" s="59"/>
      <c r="VY51" s="59"/>
      <c r="VZ51" s="59"/>
      <c r="WA51" s="59"/>
      <c r="WB51" s="59"/>
      <c r="WC51" s="59"/>
      <c r="WD51" s="59"/>
      <c r="WE51" s="59"/>
      <c r="WF51" s="59"/>
      <c r="WG51" s="59"/>
      <c r="WH51" s="59"/>
      <c r="WI51" s="59"/>
      <c r="WJ51" s="59"/>
      <c r="WK51" s="59"/>
      <c r="WL51" s="59"/>
      <c r="WM51" s="59"/>
      <c r="WN51" s="59"/>
      <c r="WO51" s="59"/>
      <c r="WP51" s="59"/>
      <c r="WQ51" s="59"/>
      <c r="WR51" s="59"/>
      <c r="WS51" s="59"/>
      <c r="WT51" s="59"/>
      <c r="WU51" s="59"/>
      <c r="WV51" s="59"/>
      <c r="WW51" s="59"/>
      <c r="WX51" s="59"/>
      <c r="WY51" s="59"/>
      <c r="WZ51" s="59"/>
      <c r="XA51" s="59"/>
      <c r="XB51" s="59"/>
      <c r="XC51" s="59"/>
      <c r="XD51" s="59"/>
      <c r="XE51" s="59"/>
      <c r="XF51" s="59"/>
      <c r="XG51" s="59"/>
      <c r="XH51" s="59"/>
      <c r="XI51" s="59"/>
      <c r="XJ51" s="59"/>
      <c r="XK51" s="59"/>
      <c r="XL51" s="59"/>
      <c r="XM51" s="59"/>
      <c r="XN51" s="59"/>
      <c r="XO51" s="59"/>
      <c r="XP51" s="59"/>
      <c r="XQ51" s="59"/>
      <c r="XR51" s="59"/>
      <c r="XS51" s="59"/>
      <c r="XT51" s="59"/>
      <c r="XU51" s="59"/>
      <c r="XV51" s="59"/>
      <c r="XW51" s="59"/>
      <c r="XX51" s="59"/>
      <c r="XY51" s="59"/>
      <c r="XZ51" s="59"/>
      <c r="YA51" s="59"/>
      <c r="YB51" s="59"/>
      <c r="YC51" s="59"/>
      <c r="YD51" s="59"/>
      <c r="YE51" s="59"/>
      <c r="YF51" s="59"/>
      <c r="YG51" s="59"/>
      <c r="YH51" s="59"/>
      <c r="YI51" s="59"/>
      <c r="YJ51" s="59"/>
      <c r="YK51" s="59"/>
      <c r="YL51" s="59"/>
      <c r="YM51" s="59"/>
      <c r="YN51" s="59"/>
      <c r="YO51" s="59"/>
      <c r="YP51" s="59"/>
      <c r="YQ51" s="59"/>
      <c r="YR51" s="59"/>
      <c r="YS51" s="59"/>
      <c r="YT51" s="59"/>
      <c r="YU51" s="59"/>
      <c r="YV51" s="59"/>
      <c r="YW51" s="59"/>
      <c r="YX51" s="59"/>
      <c r="YY51" s="59"/>
      <c r="YZ51" s="59"/>
      <c r="ZA51" s="59"/>
      <c r="ZB51" s="59"/>
      <c r="ZC51" s="59"/>
      <c r="ZD51" s="59"/>
      <c r="ZE51" s="59"/>
      <c r="ZF51" s="59"/>
      <c r="ZG51" s="59"/>
      <c r="ZH51" s="59"/>
      <c r="ZI51" s="59"/>
      <c r="ZJ51" s="59"/>
      <c r="ZK51" s="59"/>
      <c r="ZL51" s="59"/>
      <c r="ZM51" s="59"/>
      <c r="ZN51" s="59"/>
      <c r="ZO51" s="59"/>
      <c r="ZP51" s="59"/>
      <c r="ZQ51" s="59"/>
      <c r="ZR51" s="59"/>
      <c r="ZS51" s="59"/>
      <c r="ZT51" s="59"/>
      <c r="ZU51" s="59"/>
      <c r="ZV51" s="59"/>
      <c r="ZW51" s="59"/>
      <c r="ZX51" s="59"/>
      <c r="ZY51" s="59"/>
      <c r="ZZ51" s="59"/>
      <c r="AAA51" s="59"/>
      <c r="AAB51" s="59"/>
      <c r="AAC51" s="59"/>
      <c r="AAD51" s="59"/>
      <c r="AAE51" s="59"/>
      <c r="AAF51" s="59"/>
      <c r="AAG51" s="59"/>
      <c r="AAH51" s="59"/>
      <c r="AAI51" s="59"/>
      <c r="AAJ51" s="59"/>
      <c r="AAK51" s="59"/>
      <c r="AAL51" s="59"/>
      <c r="AAM51" s="59"/>
      <c r="AAN51" s="59"/>
      <c r="AAO51" s="59"/>
      <c r="AAP51" s="59"/>
      <c r="AAQ51" s="59"/>
      <c r="AAR51" s="59"/>
      <c r="AAS51" s="59"/>
      <c r="AAT51" s="59"/>
      <c r="AAU51" s="59"/>
      <c r="AAV51" s="59"/>
      <c r="AAW51" s="59"/>
      <c r="AAX51" s="59"/>
      <c r="AAY51" s="59"/>
      <c r="AAZ51" s="59"/>
      <c r="ABA51" s="59"/>
      <c r="ABB51" s="59"/>
      <c r="ABC51" s="59"/>
      <c r="ABD51" s="59"/>
      <c r="ABE51" s="59"/>
      <c r="ABF51" s="59"/>
      <c r="ABG51" s="59"/>
      <c r="ABH51" s="59"/>
      <c r="ABI51" s="59"/>
      <c r="ABJ51" s="59"/>
      <c r="ABK51" s="59"/>
      <c r="ABL51" s="59"/>
      <c r="ABM51" s="59"/>
      <c r="ABN51" s="59"/>
      <c r="ABO51" s="59"/>
      <c r="ABP51" s="59"/>
      <c r="ABQ51" s="59"/>
      <c r="ABR51" s="59"/>
      <c r="ABS51" s="59"/>
      <c r="ABT51" s="59"/>
      <c r="ABU51" s="59"/>
      <c r="ABV51" s="59"/>
      <c r="ABW51" s="59"/>
      <c r="ABX51" s="59"/>
      <c r="ABY51" s="59"/>
      <c r="ABZ51" s="59"/>
      <c r="ACA51" s="59"/>
      <c r="ACB51" s="59"/>
      <c r="ACC51" s="59"/>
      <c r="ACD51" s="59"/>
      <c r="ACE51" s="59"/>
      <c r="ACF51" s="59"/>
      <c r="ACG51" s="59"/>
      <c r="ACH51" s="59"/>
      <c r="ACI51" s="59"/>
      <c r="ACJ51" s="59"/>
      <c r="ACK51" s="59"/>
      <c r="ACL51" s="59"/>
      <c r="ACM51" s="59"/>
      <c r="ACN51" s="59"/>
      <c r="ACO51" s="59"/>
      <c r="ACP51" s="59"/>
      <c r="ACQ51" s="59"/>
      <c r="ACR51" s="59"/>
      <c r="ACS51" s="59"/>
      <c r="ACT51" s="59"/>
      <c r="ACU51" s="59"/>
      <c r="ACV51" s="59"/>
      <c r="ACW51" s="59"/>
      <c r="ACX51" s="59"/>
      <c r="ACY51" s="59"/>
      <c r="ACZ51" s="59"/>
      <c r="ADA51" s="59"/>
      <c r="ADB51" s="59"/>
      <c r="ADC51" s="59"/>
      <c r="ADD51" s="59"/>
      <c r="ADE51" s="59"/>
      <c r="ADF51" s="59"/>
      <c r="ADG51" s="59"/>
      <c r="ADH51" s="59"/>
      <c r="ADI51" s="59"/>
      <c r="ADJ51" s="59"/>
      <c r="ADK51" s="59"/>
      <c r="ADL51" s="59"/>
      <c r="ADM51" s="59"/>
      <c r="ADN51" s="59"/>
    </row>
    <row r="52" spans="1:794">
      <c r="A52" s="26" t="s">
        <v>546</v>
      </c>
      <c r="B52" s="59">
        <v>10.94</v>
      </c>
      <c r="C52" s="59">
        <v>9.3000000000000007</v>
      </c>
      <c r="D52" s="59"/>
      <c r="E52" s="59"/>
      <c r="F52" s="59">
        <v>11.12</v>
      </c>
      <c r="G52" s="59">
        <v>12.25</v>
      </c>
      <c r="H52" s="59">
        <v>9.18</v>
      </c>
      <c r="I52" s="62"/>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c r="OU52" s="59"/>
      <c r="OV52" s="59"/>
      <c r="OW52" s="59"/>
      <c r="OX52" s="59"/>
      <c r="OY52" s="59"/>
      <c r="OZ52" s="59"/>
      <c r="PA52" s="59"/>
      <c r="PB52" s="59"/>
      <c r="PC52" s="59"/>
      <c r="PD52" s="59"/>
      <c r="PE52" s="59"/>
      <c r="PF52" s="59"/>
      <c r="PG52" s="59"/>
      <c r="PH52" s="59"/>
      <c r="PI52" s="59"/>
      <c r="PJ52" s="59"/>
      <c r="PK52" s="59"/>
      <c r="PL52" s="59"/>
      <c r="PM52" s="59"/>
      <c r="PN52" s="59"/>
      <c r="PO52" s="59"/>
      <c r="PP52" s="59"/>
      <c r="PQ52" s="59"/>
      <c r="PR52" s="59"/>
      <c r="PS52" s="59"/>
      <c r="PT52" s="59"/>
      <c r="PU52" s="59"/>
      <c r="PV52" s="59"/>
      <c r="PW52" s="59"/>
      <c r="PX52" s="59"/>
      <c r="PY52" s="59"/>
      <c r="PZ52" s="59"/>
      <c r="QA52" s="59"/>
      <c r="QB52" s="59"/>
      <c r="QC52" s="59"/>
      <c r="QD52" s="59"/>
      <c r="QE52" s="59"/>
      <c r="QF52" s="59"/>
      <c r="QG52" s="59"/>
      <c r="QH52" s="59"/>
      <c r="QI52" s="59"/>
      <c r="QJ52" s="59"/>
      <c r="QK52" s="59"/>
      <c r="QL52" s="59"/>
      <c r="QM52" s="59"/>
      <c r="QN52" s="59"/>
      <c r="QO52" s="59"/>
      <c r="QP52" s="59"/>
      <c r="QQ52" s="59"/>
      <c r="QR52" s="59"/>
      <c r="QS52" s="59"/>
      <c r="QT52" s="59"/>
      <c r="QU52" s="59"/>
      <c r="QV52" s="59"/>
      <c r="QW52" s="59"/>
      <c r="QX52" s="59"/>
      <c r="QY52" s="59"/>
      <c r="QZ52" s="59"/>
      <c r="RA52" s="59"/>
      <c r="RB52" s="59"/>
      <c r="RC52" s="59"/>
      <c r="RD52" s="59"/>
      <c r="RE52" s="59"/>
      <c r="RF52" s="59"/>
      <c r="RG52" s="59"/>
      <c r="RH52" s="59"/>
      <c r="RI52" s="59"/>
      <c r="RJ52" s="59"/>
      <c r="RK52" s="59"/>
      <c r="RL52" s="59"/>
      <c r="RM52" s="59"/>
      <c r="RN52" s="59"/>
      <c r="RO52" s="59"/>
      <c r="RP52" s="59"/>
      <c r="RQ52" s="59"/>
      <c r="RR52" s="59"/>
      <c r="RS52" s="59"/>
      <c r="RT52" s="59"/>
      <c r="RU52" s="59"/>
      <c r="RV52" s="59"/>
      <c r="RW52" s="59"/>
      <c r="RX52" s="59"/>
      <c r="RY52" s="59"/>
      <c r="RZ52" s="59"/>
      <c r="SA52" s="59"/>
      <c r="SB52" s="59"/>
      <c r="SC52" s="59"/>
      <c r="SD52" s="59"/>
      <c r="SE52" s="59"/>
      <c r="SF52" s="59"/>
      <c r="SG52" s="59"/>
      <c r="SH52" s="59"/>
      <c r="SI52" s="59"/>
      <c r="SJ52" s="59"/>
      <c r="SK52" s="59"/>
      <c r="SL52" s="59"/>
      <c r="SM52" s="59"/>
      <c r="SN52" s="59"/>
      <c r="SO52" s="59"/>
      <c r="SP52" s="59"/>
      <c r="SQ52" s="59"/>
      <c r="SR52" s="59"/>
      <c r="SS52" s="59"/>
      <c r="ST52" s="59"/>
      <c r="SU52" s="59"/>
      <c r="SV52" s="59"/>
      <c r="SW52" s="59"/>
      <c r="SX52" s="59"/>
      <c r="SY52" s="59"/>
      <c r="SZ52" s="59"/>
      <c r="TA52" s="59"/>
      <c r="TB52" s="59"/>
      <c r="TC52" s="59"/>
      <c r="TD52" s="59"/>
      <c r="TE52" s="59"/>
      <c r="TF52" s="59"/>
      <c r="TG52" s="59"/>
      <c r="TH52" s="59"/>
      <c r="TI52" s="59"/>
      <c r="TJ52" s="59"/>
      <c r="TK52" s="59"/>
      <c r="TL52" s="59"/>
      <c r="TM52" s="59"/>
      <c r="TN52" s="59"/>
      <c r="TO52" s="59"/>
      <c r="TP52" s="59"/>
      <c r="TQ52" s="59"/>
      <c r="TR52" s="59"/>
      <c r="TS52" s="59"/>
      <c r="TT52" s="59"/>
      <c r="TU52" s="59"/>
      <c r="TV52" s="59"/>
      <c r="TW52" s="59"/>
      <c r="TX52" s="59"/>
      <c r="TY52" s="59"/>
      <c r="TZ52" s="59"/>
      <c r="UA52" s="59"/>
      <c r="UB52" s="59"/>
      <c r="UC52" s="59"/>
      <c r="UD52" s="59"/>
      <c r="UE52" s="59"/>
      <c r="UF52" s="59"/>
      <c r="UG52" s="59"/>
      <c r="UH52" s="59"/>
      <c r="UI52" s="59"/>
      <c r="UJ52" s="59"/>
      <c r="UK52" s="59"/>
      <c r="UL52" s="59"/>
      <c r="UM52" s="59"/>
      <c r="UN52" s="59"/>
      <c r="UO52" s="59"/>
      <c r="UP52" s="59"/>
      <c r="UQ52" s="59"/>
      <c r="UR52" s="59"/>
      <c r="US52" s="59"/>
      <c r="UT52" s="59"/>
      <c r="UU52" s="59"/>
      <c r="UV52" s="59"/>
      <c r="UW52" s="59"/>
      <c r="UX52" s="59"/>
      <c r="UY52" s="59"/>
      <c r="UZ52" s="59"/>
      <c r="VA52" s="59"/>
      <c r="VB52" s="59"/>
      <c r="VC52" s="59"/>
      <c r="VD52" s="59"/>
      <c r="VE52" s="59"/>
      <c r="VF52" s="59"/>
      <c r="VG52" s="59"/>
      <c r="VH52" s="59"/>
      <c r="VI52" s="59"/>
      <c r="VJ52" s="59"/>
      <c r="VK52" s="59"/>
      <c r="VL52" s="59"/>
      <c r="VM52" s="59"/>
      <c r="VN52" s="59"/>
      <c r="VO52" s="59"/>
      <c r="VP52" s="59"/>
      <c r="VQ52" s="59"/>
      <c r="VR52" s="59"/>
      <c r="VS52" s="59"/>
      <c r="VT52" s="59"/>
      <c r="VU52" s="59"/>
      <c r="VV52" s="59"/>
      <c r="VW52" s="59"/>
      <c r="VX52" s="59"/>
      <c r="VY52" s="59"/>
      <c r="VZ52" s="59"/>
      <c r="WA52" s="59"/>
      <c r="WB52" s="59"/>
      <c r="WC52" s="59"/>
      <c r="WD52" s="59"/>
      <c r="WE52" s="59"/>
      <c r="WF52" s="59"/>
      <c r="WG52" s="59"/>
      <c r="WH52" s="59"/>
      <c r="WI52" s="59"/>
      <c r="WJ52" s="59"/>
      <c r="WK52" s="59"/>
      <c r="WL52" s="59"/>
      <c r="WM52" s="59"/>
      <c r="WN52" s="59"/>
      <c r="WO52" s="59"/>
      <c r="WP52" s="59"/>
      <c r="WQ52" s="59"/>
      <c r="WR52" s="59"/>
      <c r="WS52" s="59"/>
      <c r="WT52" s="59"/>
      <c r="WU52" s="59"/>
      <c r="WV52" s="59"/>
      <c r="WW52" s="59"/>
      <c r="WX52" s="59"/>
      <c r="WY52" s="59"/>
      <c r="WZ52" s="59"/>
      <c r="XA52" s="59"/>
      <c r="XB52" s="59"/>
      <c r="XC52" s="59"/>
      <c r="XD52" s="59"/>
      <c r="XE52" s="59"/>
      <c r="XF52" s="59"/>
      <c r="XG52" s="59"/>
      <c r="XH52" s="59"/>
      <c r="XI52" s="59"/>
      <c r="XJ52" s="59"/>
      <c r="XK52" s="59"/>
      <c r="XL52" s="59"/>
      <c r="XM52" s="59"/>
      <c r="XN52" s="59"/>
      <c r="XO52" s="59"/>
      <c r="XP52" s="59"/>
      <c r="XQ52" s="59"/>
      <c r="XR52" s="59"/>
      <c r="XS52" s="59"/>
      <c r="XT52" s="59"/>
      <c r="XU52" s="59"/>
      <c r="XV52" s="59"/>
      <c r="XW52" s="59"/>
      <c r="XX52" s="59"/>
      <c r="XY52" s="59"/>
      <c r="XZ52" s="59"/>
      <c r="YA52" s="59"/>
      <c r="YB52" s="59"/>
      <c r="YC52" s="59"/>
      <c r="YD52" s="59"/>
      <c r="YE52" s="59"/>
      <c r="YF52" s="59"/>
      <c r="YG52" s="59"/>
      <c r="YH52" s="59"/>
      <c r="YI52" s="59"/>
      <c r="YJ52" s="59"/>
      <c r="YK52" s="59"/>
      <c r="YL52" s="59"/>
      <c r="YM52" s="59"/>
      <c r="YN52" s="59"/>
      <c r="YO52" s="59"/>
      <c r="YP52" s="59"/>
      <c r="YQ52" s="59"/>
      <c r="YR52" s="59"/>
      <c r="YS52" s="59"/>
      <c r="YT52" s="59"/>
      <c r="YU52" s="59"/>
      <c r="YV52" s="59"/>
      <c r="YW52" s="59"/>
      <c r="YX52" s="59"/>
      <c r="YY52" s="59"/>
      <c r="YZ52" s="59"/>
      <c r="ZA52" s="59"/>
      <c r="ZB52" s="59"/>
      <c r="ZC52" s="59"/>
      <c r="ZD52" s="59"/>
      <c r="ZE52" s="59"/>
      <c r="ZF52" s="59"/>
      <c r="ZG52" s="59"/>
      <c r="ZH52" s="59"/>
      <c r="ZI52" s="59"/>
      <c r="ZJ52" s="59"/>
      <c r="ZK52" s="59"/>
      <c r="ZL52" s="59"/>
      <c r="ZM52" s="59"/>
      <c r="ZN52" s="59"/>
      <c r="ZO52" s="59"/>
      <c r="ZP52" s="59"/>
      <c r="ZQ52" s="59"/>
      <c r="ZR52" s="59"/>
      <c r="ZS52" s="59"/>
      <c r="ZT52" s="59"/>
      <c r="ZU52" s="59"/>
      <c r="ZV52" s="59"/>
      <c r="ZW52" s="59"/>
      <c r="ZX52" s="59"/>
      <c r="ZY52" s="59"/>
      <c r="ZZ52" s="59"/>
      <c r="AAA52" s="59"/>
      <c r="AAB52" s="59"/>
      <c r="AAC52" s="59"/>
      <c r="AAD52" s="59"/>
      <c r="AAE52" s="59"/>
      <c r="AAF52" s="59"/>
      <c r="AAG52" s="59"/>
      <c r="AAH52" s="59"/>
      <c r="AAI52" s="59"/>
      <c r="AAJ52" s="59"/>
      <c r="AAK52" s="59"/>
      <c r="AAL52" s="59"/>
      <c r="AAM52" s="59"/>
      <c r="AAN52" s="59"/>
      <c r="AAO52" s="59"/>
      <c r="AAP52" s="59"/>
      <c r="AAQ52" s="59"/>
      <c r="AAR52" s="59"/>
      <c r="AAS52" s="59"/>
      <c r="AAT52" s="59"/>
      <c r="AAU52" s="59"/>
      <c r="AAV52" s="59"/>
      <c r="AAW52" s="59"/>
      <c r="AAX52" s="59"/>
      <c r="AAY52" s="59"/>
      <c r="AAZ52" s="59"/>
      <c r="ABA52" s="59"/>
      <c r="ABB52" s="59"/>
      <c r="ABC52" s="59"/>
      <c r="ABD52" s="59"/>
      <c r="ABE52" s="59"/>
      <c r="ABF52" s="59"/>
      <c r="ABG52" s="59"/>
      <c r="ABH52" s="59"/>
      <c r="ABI52" s="59"/>
      <c r="ABJ52" s="59"/>
      <c r="ABK52" s="59"/>
      <c r="ABL52" s="59"/>
      <c r="ABM52" s="59"/>
      <c r="ABN52" s="59"/>
      <c r="ABO52" s="59"/>
      <c r="ABP52" s="59"/>
      <c r="ABQ52" s="59"/>
      <c r="ABR52" s="59"/>
      <c r="ABS52" s="59"/>
      <c r="ABT52" s="59"/>
      <c r="ABU52" s="59"/>
      <c r="ABV52" s="59"/>
      <c r="ABW52" s="59"/>
      <c r="ABX52" s="59"/>
      <c r="ABY52" s="59"/>
      <c r="ABZ52" s="59"/>
      <c r="ACA52" s="59"/>
      <c r="ACB52" s="59"/>
      <c r="ACC52" s="59"/>
      <c r="ACD52" s="59"/>
      <c r="ACE52" s="59"/>
      <c r="ACF52" s="59"/>
      <c r="ACG52" s="59"/>
      <c r="ACH52" s="59"/>
      <c r="ACI52" s="59"/>
      <c r="ACJ52" s="59"/>
      <c r="ACK52" s="59"/>
      <c r="ACL52" s="59"/>
      <c r="ACM52" s="59"/>
      <c r="ACN52" s="59"/>
      <c r="ACO52" s="59"/>
      <c r="ACP52" s="59"/>
      <c r="ACQ52" s="59"/>
      <c r="ACR52" s="59"/>
      <c r="ACS52" s="59"/>
      <c r="ACT52" s="59"/>
      <c r="ACU52" s="59"/>
      <c r="ACV52" s="59"/>
      <c r="ACW52" s="59"/>
      <c r="ACX52" s="59"/>
      <c r="ACY52" s="59"/>
      <c r="ACZ52" s="59"/>
      <c r="ADA52" s="59"/>
      <c r="ADB52" s="59"/>
      <c r="ADC52" s="59"/>
      <c r="ADD52" s="59"/>
      <c r="ADE52" s="59"/>
      <c r="ADF52" s="59"/>
      <c r="ADG52" s="59"/>
      <c r="ADH52" s="59"/>
      <c r="ADI52" s="59"/>
      <c r="ADJ52" s="59"/>
      <c r="ADK52" s="59"/>
      <c r="ADL52" s="59"/>
      <c r="ADM52" s="59"/>
      <c r="ADN52" s="59"/>
    </row>
    <row r="53" spans="1:794">
      <c r="A53" s="26" t="s">
        <v>547</v>
      </c>
      <c r="B53" s="59">
        <v>10.55</v>
      </c>
      <c r="C53" s="59">
        <v>9.3800000000000008</v>
      </c>
      <c r="D53" s="59"/>
      <c r="E53" s="59"/>
      <c r="F53" s="59">
        <v>11.55</v>
      </c>
      <c r="G53" s="59">
        <v>12.22</v>
      </c>
      <c r="H53" s="59">
        <v>9.36</v>
      </c>
      <c r="I53" s="62"/>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c r="NY53" s="59"/>
      <c r="NZ53" s="59"/>
      <c r="OA53" s="59"/>
      <c r="OB53" s="59"/>
      <c r="OC53" s="59"/>
      <c r="OD53" s="59"/>
      <c r="OE53" s="59"/>
      <c r="OF53" s="59"/>
      <c r="OG53" s="59"/>
      <c r="OH53" s="59"/>
      <c r="OI53" s="59"/>
      <c r="OJ53" s="59"/>
      <c r="OK53" s="59"/>
      <c r="OL53" s="59"/>
      <c r="OM53" s="59"/>
      <c r="ON53" s="59"/>
      <c r="OO53" s="59"/>
      <c r="OP53" s="59"/>
      <c r="OQ53" s="59"/>
      <c r="OR53" s="59"/>
      <c r="OS53" s="59"/>
      <c r="OT53" s="59"/>
      <c r="OU53" s="59"/>
      <c r="OV53" s="59"/>
      <c r="OW53" s="59"/>
      <c r="OX53" s="59"/>
      <c r="OY53" s="59"/>
      <c r="OZ53" s="59"/>
      <c r="PA53" s="59"/>
      <c r="PB53" s="59"/>
      <c r="PC53" s="59"/>
      <c r="PD53" s="59"/>
      <c r="PE53" s="59"/>
      <c r="PF53" s="59"/>
      <c r="PG53" s="59"/>
      <c r="PH53" s="59"/>
      <c r="PI53" s="59"/>
      <c r="PJ53" s="59"/>
      <c r="PK53" s="59"/>
      <c r="PL53" s="59"/>
      <c r="PM53" s="59"/>
      <c r="PN53" s="59"/>
      <c r="PO53" s="59"/>
      <c r="PP53" s="59"/>
      <c r="PQ53" s="59"/>
      <c r="PR53" s="59"/>
      <c r="PS53" s="59"/>
      <c r="PT53" s="59"/>
      <c r="PU53" s="59"/>
      <c r="PV53" s="59"/>
      <c r="PW53" s="59"/>
      <c r="PX53" s="59"/>
      <c r="PY53" s="59"/>
      <c r="PZ53" s="59"/>
      <c r="QA53" s="59"/>
      <c r="QB53" s="59"/>
      <c r="QC53" s="59"/>
      <c r="QD53" s="59"/>
      <c r="QE53" s="59"/>
      <c r="QF53" s="59"/>
      <c r="QG53" s="59"/>
      <c r="QH53" s="59"/>
      <c r="QI53" s="59"/>
      <c r="QJ53" s="59"/>
      <c r="QK53" s="59"/>
      <c r="QL53" s="59"/>
      <c r="QM53" s="59"/>
      <c r="QN53" s="59"/>
      <c r="QO53" s="59"/>
      <c r="QP53" s="59"/>
      <c r="QQ53" s="59"/>
      <c r="QR53" s="59"/>
      <c r="QS53" s="59"/>
      <c r="QT53" s="59"/>
      <c r="QU53" s="59"/>
      <c r="QV53" s="59"/>
      <c r="QW53" s="59"/>
      <c r="QX53" s="59"/>
      <c r="QY53" s="59"/>
      <c r="QZ53" s="59"/>
      <c r="RA53" s="59"/>
      <c r="RB53" s="59"/>
      <c r="RC53" s="59"/>
      <c r="RD53" s="59"/>
      <c r="RE53" s="59"/>
      <c r="RF53" s="59"/>
      <c r="RG53" s="59"/>
      <c r="RH53" s="59"/>
      <c r="RI53" s="59"/>
      <c r="RJ53" s="59"/>
      <c r="RK53" s="59"/>
      <c r="RL53" s="59"/>
      <c r="RM53" s="59"/>
      <c r="RN53" s="59"/>
      <c r="RO53" s="59"/>
      <c r="RP53" s="59"/>
      <c r="RQ53" s="59"/>
      <c r="RR53" s="59"/>
      <c r="RS53" s="59"/>
      <c r="RT53" s="59"/>
      <c r="RU53" s="59"/>
      <c r="RV53" s="59"/>
      <c r="RW53" s="59"/>
      <c r="RX53" s="59"/>
      <c r="RY53" s="59"/>
      <c r="RZ53" s="59"/>
      <c r="SA53" s="59"/>
      <c r="SB53" s="59"/>
      <c r="SC53" s="59"/>
      <c r="SD53" s="59"/>
      <c r="SE53" s="59"/>
      <c r="SF53" s="59"/>
      <c r="SG53" s="59"/>
      <c r="SH53" s="59"/>
      <c r="SI53" s="59"/>
      <c r="SJ53" s="59"/>
      <c r="SK53" s="59"/>
      <c r="SL53" s="59"/>
      <c r="SM53" s="59"/>
      <c r="SN53" s="59"/>
      <c r="SO53" s="59"/>
      <c r="SP53" s="59"/>
      <c r="SQ53" s="59"/>
      <c r="SR53" s="59"/>
      <c r="SS53" s="59"/>
      <c r="ST53" s="59"/>
      <c r="SU53" s="59"/>
      <c r="SV53" s="59"/>
      <c r="SW53" s="59"/>
      <c r="SX53" s="59"/>
      <c r="SY53" s="59"/>
      <c r="SZ53" s="59"/>
      <c r="TA53" s="59"/>
      <c r="TB53" s="59"/>
      <c r="TC53" s="59"/>
      <c r="TD53" s="59"/>
      <c r="TE53" s="59"/>
      <c r="TF53" s="59"/>
      <c r="TG53" s="59"/>
      <c r="TH53" s="59"/>
      <c r="TI53" s="59"/>
      <c r="TJ53" s="59"/>
      <c r="TK53" s="59"/>
      <c r="TL53" s="59"/>
      <c r="TM53" s="59"/>
      <c r="TN53" s="59"/>
      <c r="TO53" s="59"/>
      <c r="TP53" s="59"/>
      <c r="TQ53" s="59"/>
      <c r="TR53" s="59"/>
      <c r="TS53" s="59"/>
      <c r="TT53" s="59"/>
      <c r="TU53" s="59"/>
      <c r="TV53" s="59"/>
      <c r="TW53" s="59"/>
      <c r="TX53" s="59"/>
      <c r="TY53" s="59"/>
      <c r="TZ53" s="59"/>
      <c r="UA53" s="59"/>
      <c r="UB53" s="59"/>
      <c r="UC53" s="59"/>
      <c r="UD53" s="59"/>
      <c r="UE53" s="59"/>
      <c r="UF53" s="59"/>
      <c r="UG53" s="59"/>
      <c r="UH53" s="59"/>
      <c r="UI53" s="59"/>
      <c r="UJ53" s="59"/>
      <c r="UK53" s="59"/>
      <c r="UL53" s="59"/>
      <c r="UM53" s="59"/>
      <c r="UN53" s="59"/>
      <c r="UO53" s="59"/>
      <c r="UP53" s="59"/>
      <c r="UQ53" s="59"/>
      <c r="UR53" s="59"/>
      <c r="US53" s="59"/>
      <c r="UT53" s="59"/>
      <c r="UU53" s="59"/>
      <c r="UV53" s="59"/>
      <c r="UW53" s="59"/>
      <c r="UX53" s="59"/>
      <c r="UY53" s="59"/>
      <c r="UZ53" s="59"/>
      <c r="VA53" s="59"/>
      <c r="VB53" s="59"/>
      <c r="VC53" s="59"/>
      <c r="VD53" s="59"/>
      <c r="VE53" s="59"/>
      <c r="VF53" s="59"/>
      <c r="VG53" s="59"/>
      <c r="VH53" s="59"/>
      <c r="VI53" s="59"/>
      <c r="VJ53" s="59"/>
      <c r="VK53" s="59"/>
      <c r="VL53" s="59"/>
      <c r="VM53" s="59"/>
      <c r="VN53" s="59"/>
      <c r="VO53" s="59"/>
      <c r="VP53" s="59"/>
      <c r="VQ53" s="59"/>
      <c r="VR53" s="59"/>
      <c r="VS53" s="59"/>
      <c r="VT53" s="59"/>
      <c r="VU53" s="59"/>
      <c r="VV53" s="59"/>
      <c r="VW53" s="59"/>
      <c r="VX53" s="59"/>
      <c r="VY53" s="59"/>
      <c r="VZ53" s="59"/>
      <c r="WA53" s="59"/>
      <c r="WB53" s="59"/>
      <c r="WC53" s="59"/>
      <c r="WD53" s="59"/>
      <c r="WE53" s="59"/>
      <c r="WF53" s="59"/>
      <c r="WG53" s="59"/>
      <c r="WH53" s="59"/>
      <c r="WI53" s="59"/>
      <c r="WJ53" s="59"/>
      <c r="WK53" s="59"/>
      <c r="WL53" s="59"/>
      <c r="WM53" s="59"/>
      <c r="WN53" s="59"/>
      <c r="WO53" s="59"/>
      <c r="WP53" s="59"/>
      <c r="WQ53" s="59"/>
      <c r="WR53" s="59"/>
      <c r="WS53" s="59"/>
      <c r="WT53" s="59"/>
      <c r="WU53" s="59"/>
      <c r="WV53" s="59"/>
      <c r="WW53" s="59"/>
      <c r="WX53" s="59"/>
      <c r="WY53" s="59"/>
      <c r="WZ53" s="59"/>
      <c r="XA53" s="59"/>
      <c r="XB53" s="59"/>
      <c r="XC53" s="59"/>
      <c r="XD53" s="59"/>
      <c r="XE53" s="59"/>
      <c r="XF53" s="59"/>
      <c r="XG53" s="59"/>
      <c r="XH53" s="59"/>
      <c r="XI53" s="59"/>
      <c r="XJ53" s="59"/>
      <c r="XK53" s="59"/>
      <c r="XL53" s="59"/>
      <c r="XM53" s="59"/>
      <c r="XN53" s="59"/>
      <c r="XO53" s="59"/>
      <c r="XP53" s="59"/>
      <c r="XQ53" s="59"/>
      <c r="XR53" s="59"/>
      <c r="XS53" s="59"/>
      <c r="XT53" s="59"/>
      <c r="XU53" s="59"/>
      <c r="XV53" s="59"/>
      <c r="XW53" s="59"/>
      <c r="XX53" s="59"/>
      <c r="XY53" s="59"/>
      <c r="XZ53" s="59"/>
      <c r="YA53" s="59"/>
      <c r="YB53" s="59"/>
      <c r="YC53" s="59"/>
      <c r="YD53" s="59"/>
      <c r="YE53" s="59"/>
      <c r="YF53" s="59"/>
      <c r="YG53" s="59"/>
      <c r="YH53" s="59"/>
      <c r="YI53" s="59"/>
      <c r="YJ53" s="59"/>
      <c r="YK53" s="59"/>
      <c r="YL53" s="59"/>
      <c r="YM53" s="59"/>
      <c r="YN53" s="59"/>
      <c r="YO53" s="59"/>
      <c r="YP53" s="59"/>
      <c r="YQ53" s="59"/>
      <c r="YR53" s="59"/>
      <c r="YS53" s="59"/>
      <c r="YT53" s="59"/>
      <c r="YU53" s="59"/>
      <c r="YV53" s="59"/>
      <c r="YW53" s="59"/>
      <c r="YX53" s="59"/>
      <c r="YY53" s="59"/>
      <c r="YZ53" s="59"/>
      <c r="ZA53" s="59"/>
      <c r="ZB53" s="59"/>
      <c r="ZC53" s="59"/>
      <c r="ZD53" s="59"/>
      <c r="ZE53" s="59"/>
      <c r="ZF53" s="59"/>
      <c r="ZG53" s="59"/>
      <c r="ZH53" s="59"/>
      <c r="ZI53" s="59"/>
      <c r="ZJ53" s="59"/>
      <c r="ZK53" s="59"/>
      <c r="ZL53" s="59"/>
      <c r="ZM53" s="59"/>
      <c r="ZN53" s="59"/>
      <c r="ZO53" s="59"/>
      <c r="ZP53" s="59"/>
      <c r="ZQ53" s="59"/>
      <c r="ZR53" s="59"/>
      <c r="ZS53" s="59"/>
      <c r="ZT53" s="59"/>
      <c r="ZU53" s="59"/>
      <c r="ZV53" s="59"/>
      <c r="ZW53" s="59"/>
      <c r="ZX53" s="59"/>
      <c r="ZY53" s="59"/>
      <c r="ZZ53" s="59"/>
      <c r="AAA53" s="59"/>
      <c r="AAB53" s="59"/>
      <c r="AAC53" s="59"/>
      <c r="AAD53" s="59"/>
      <c r="AAE53" s="59"/>
      <c r="AAF53" s="59"/>
      <c r="AAG53" s="59"/>
      <c r="AAH53" s="59"/>
      <c r="AAI53" s="59"/>
      <c r="AAJ53" s="59"/>
      <c r="AAK53" s="59"/>
      <c r="AAL53" s="59"/>
      <c r="AAM53" s="59"/>
      <c r="AAN53" s="59"/>
      <c r="AAO53" s="59"/>
      <c r="AAP53" s="59"/>
      <c r="AAQ53" s="59"/>
      <c r="AAR53" s="59"/>
      <c r="AAS53" s="59"/>
      <c r="AAT53" s="59"/>
      <c r="AAU53" s="59"/>
      <c r="AAV53" s="59"/>
      <c r="AAW53" s="59"/>
      <c r="AAX53" s="59"/>
      <c r="AAY53" s="59"/>
      <c r="AAZ53" s="59"/>
      <c r="ABA53" s="59"/>
      <c r="ABB53" s="59"/>
      <c r="ABC53" s="59"/>
      <c r="ABD53" s="59"/>
      <c r="ABE53" s="59"/>
      <c r="ABF53" s="59"/>
      <c r="ABG53" s="59"/>
      <c r="ABH53" s="59"/>
      <c r="ABI53" s="59"/>
      <c r="ABJ53" s="59"/>
      <c r="ABK53" s="59"/>
      <c r="ABL53" s="59"/>
      <c r="ABM53" s="59"/>
      <c r="ABN53" s="59"/>
      <c r="ABO53" s="59"/>
      <c r="ABP53" s="59"/>
      <c r="ABQ53" s="59"/>
      <c r="ABR53" s="59"/>
      <c r="ABS53" s="59"/>
      <c r="ABT53" s="59"/>
      <c r="ABU53" s="59"/>
      <c r="ABV53" s="59"/>
      <c r="ABW53" s="59"/>
      <c r="ABX53" s="59"/>
      <c r="ABY53" s="59"/>
      <c r="ABZ53" s="59"/>
      <c r="ACA53" s="59"/>
      <c r="ACB53" s="59"/>
      <c r="ACC53" s="59"/>
      <c r="ACD53" s="59"/>
      <c r="ACE53" s="59"/>
      <c r="ACF53" s="59"/>
      <c r="ACG53" s="59"/>
      <c r="ACH53" s="59"/>
      <c r="ACI53" s="59"/>
      <c r="ACJ53" s="59"/>
      <c r="ACK53" s="59"/>
      <c r="ACL53" s="59"/>
      <c r="ACM53" s="59"/>
      <c r="ACN53" s="59"/>
      <c r="ACO53" s="59"/>
      <c r="ACP53" s="59"/>
      <c r="ACQ53" s="59"/>
      <c r="ACR53" s="59"/>
      <c r="ACS53" s="59"/>
      <c r="ACT53" s="59"/>
      <c r="ACU53" s="59"/>
      <c r="ACV53" s="59"/>
      <c r="ACW53" s="59"/>
      <c r="ACX53" s="59"/>
      <c r="ACY53" s="59"/>
      <c r="ACZ53" s="59"/>
      <c r="ADA53" s="59"/>
      <c r="ADB53" s="59"/>
      <c r="ADC53" s="59"/>
      <c r="ADD53" s="59"/>
      <c r="ADE53" s="59"/>
      <c r="ADF53" s="59"/>
      <c r="ADG53" s="59"/>
      <c r="ADH53" s="59"/>
      <c r="ADI53" s="59"/>
      <c r="ADJ53" s="59"/>
      <c r="ADK53" s="59"/>
      <c r="ADL53" s="59"/>
      <c r="ADM53" s="59"/>
      <c r="ADN53" s="59"/>
    </row>
    <row r="54" spans="1:794">
      <c r="A54" s="26" t="s">
        <v>548</v>
      </c>
      <c r="B54" s="59">
        <v>8.89</v>
      </c>
      <c r="C54" s="59">
        <v>9.85</v>
      </c>
      <c r="D54" s="59"/>
      <c r="E54" s="59"/>
      <c r="F54" s="59">
        <v>11.87</v>
      </c>
      <c r="G54" s="59">
        <v>11.79</v>
      </c>
      <c r="H54" s="59">
        <v>9.69</v>
      </c>
      <c r="I54" s="62"/>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c r="NY54" s="59"/>
      <c r="NZ54" s="59"/>
      <c r="OA54" s="59"/>
      <c r="OB54" s="59"/>
      <c r="OC54" s="59"/>
      <c r="OD54" s="59"/>
      <c r="OE54" s="59"/>
      <c r="OF54" s="59"/>
      <c r="OG54" s="59"/>
      <c r="OH54" s="59"/>
      <c r="OI54" s="59"/>
      <c r="OJ54" s="59"/>
      <c r="OK54" s="59"/>
      <c r="OL54" s="59"/>
      <c r="OM54" s="59"/>
      <c r="ON54" s="59"/>
      <c r="OO54" s="59"/>
      <c r="OP54" s="59"/>
      <c r="OQ54" s="59"/>
      <c r="OR54" s="59"/>
      <c r="OS54" s="59"/>
      <c r="OT54" s="59"/>
      <c r="OU54" s="59"/>
      <c r="OV54" s="59"/>
      <c r="OW54" s="59"/>
      <c r="OX54" s="59"/>
      <c r="OY54" s="59"/>
      <c r="OZ54" s="59"/>
      <c r="PA54" s="59"/>
      <c r="PB54" s="59"/>
      <c r="PC54" s="59"/>
      <c r="PD54" s="59"/>
      <c r="PE54" s="59"/>
      <c r="PF54" s="59"/>
      <c r="PG54" s="59"/>
      <c r="PH54" s="59"/>
      <c r="PI54" s="59"/>
      <c r="PJ54" s="59"/>
      <c r="PK54" s="59"/>
      <c r="PL54" s="59"/>
      <c r="PM54" s="59"/>
      <c r="PN54" s="59"/>
      <c r="PO54" s="59"/>
      <c r="PP54" s="59"/>
      <c r="PQ54" s="59"/>
      <c r="PR54" s="59"/>
      <c r="PS54" s="59"/>
      <c r="PT54" s="59"/>
      <c r="PU54" s="59"/>
      <c r="PV54" s="59"/>
      <c r="PW54" s="59"/>
      <c r="PX54" s="59"/>
      <c r="PY54" s="59"/>
      <c r="PZ54" s="59"/>
      <c r="QA54" s="59"/>
      <c r="QB54" s="59"/>
      <c r="QC54" s="59"/>
      <c r="QD54" s="59"/>
      <c r="QE54" s="59"/>
      <c r="QF54" s="59"/>
      <c r="QG54" s="59"/>
      <c r="QH54" s="59"/>
      <c r="QI54" s="59"/>
      <c r="QJ54" s="59"/>
      <c r="QK54" s="59"/>
      <c r="QL54" s="59"/>
      <c r="QM54" s="59"/>
      <c r="QN54" s="59"/>
      <c r="QO54" s="59"/>
      <c r="QP54" s="59"/>
      <c r="QQ54" s="59"/>
      <c r="QR54" s="59"/>
      <c r="QS54" s="59"/>
      <c r="QT54" s="59"/>
      <c r="QU54" s="59"/>
      <c r="QV54" s="59"/>
      <c r="QW54" s="59"/>
      <c r="QX54" s="59"/>
      <c r="QY54" s="59"/>
      <c r="QZ54" s="59"/>
      <c r="RA54" s="59"/>
      <c r="RB54" s="59"/>
      <c r="RC54" s="59"/>
      <c r="RD54" s="59"/>
      <c r="RE54" s="59"/>
      <c r="RF54" s="59"/>
      <c r="RG54" s="59"/>
      <c r="RH54" s="59"/>
      <c r="RI54" s="59"/>
      <c r="RJ54" s="59"/>
      <c r="RK54" s="59"/>
      <c r="RL54" s="59"/>
      <c r="RM54" s="59"/>
      <c r="RN54" s="59"/>
      <c r="RO54" s="59"/>
      <c r="RP54" s="59"/>
      <c r="RQ54" s="59"/>
      <c r="RR54" s="59"/>
      <c r="RS54" s="59"/>
      <c r="RT54" s="59"/>
      <c r="RU54" s="59"/>
      <c r="RV54" s="59"/>
      <c r="RW54" s="59"/>
      <c r="RX54" s="59"/>
      <c r="RY54" s="59"/>
      <c r="RZ54" s="59"/>
      <c r="SA54" s="59"/>
      <c r="SB54" s="59"/>
      <c r="SC54" s="59"/>
      <c r="SD54" s="59"/>
      <c r="SE54" s="59"/>
      <c r="SF54" s="59"/>
      <c r="SG54" s="59"/>
      <c r="SH54" s="59"/>
      <c r="SI54" s="59"/>
      <c r="SJ54" s="59"/>
      <c r="SK54" s="59"/>
      <c r="SL54" s="59"/>
      <c r="SM54" s="59"/>
      <c r="SN54" s="59"/>
      <c r="SO54" s="59"/>
      <c r="SP54" s="59"/>
      <c r="SQ54" s="59"/>
      <c r="SR54" s="59"/>
      <c r="SS54" s="59"/>
      <c r="ST54" s="59"/>
      <c r="SU54" s="59"/>
      <c r="SV54" s="59"/>
      <c r="SW54" s="59"/>
      <c r="SX54" s="59"/>
      <c r="SY54" s="59"/>
      <c r="SZ54" s="59"/>
      <c r="TA54" s="59"/>
      <c r="TB54" s="59"/>
      <c r="TC54" s="59"/>
      <c r="TD54" s="59"/>
      <c r="TE54" s="59"/>
      <c r="TF54" s="59"/>
      <c r="TG54" s="59"/>
      <c r="TH54" s="59"/>
      <c r="TI54" s="59"/>
      <c r="TJ54" s="59"/>
      <c r="TK54" s="59"/>
      <c r="TL54" s="59"/>
      <c r="TM54" s="59"/>
      <c r="TN54" s="59"/>
      <c r="TO54" s="59"/>
      <c r="TP54" s="59"/>
      <c r="TQ54" s="59"/>
      <c r="TR54" s="59"/>
      <c r="TS54" s="59"/>
      <c r="TT54" s="59"/>
      <c r="TU54" s="59"/>
      <c r="TV54" s="59"/>
      <c r="TW54" s="59"/>
      <c r="TX54" s="59"/>
      <c r="TY54" s="59"/>
      <c r="TZ54" s="59"/>
      <c r="UA54" s="59"/>
      <c r="UB54" s="59"/>
      <c r="UC54" s="59"/>
      <c r="UD54" s="59"/>
      <c r="UE54" s="59"/>
      <c r="UF54" s="59"/>
      <c r="UG54" s="59"/>
      <c r="UH54" s="59"/>
      <c r="UI54" s="59"/>
      <c r="UJ54" s="59"/>
      <c r="UK54" s="59"/>
      <c r="UL54" s="59"/>
      <c r="UM54" s="59"/>
      <c r="UN54" s="59"/>
      <c r="UO54" s="59"/>
      <c r="UP54" s="59"/>
      <c r="UQ54" s="59"/>
      <c r="UR54" s="59"/>
      <c r="US54" s="59"/>
      <c r="UT54" s="59"/>
      <c r="UU54" s="59"/>
      <c r="UV54" s="59"/>
      <c r="UW54" s="59"/>
      <c r="UX54" s="59"/>
      <c r="UY54" s="59"/>
      <c r="UZ54" s="59"/>
      <c r="VA54" s="59"/>
      <c r="VB54" s="59"/>
      <c r="VC54" s="59"/>
      <c r="VD54" s="59"/>
      <c r="VE54" s="59"/>
      <c r="VF54" s="59"/>
      <c r="VG54" s="59"/>
      <c r="VH54" s="59"/>
      <c r="VI54" s="59"/>
      <c r="VJ54" s="59"/>
      <c r="VK54" s="59"/>
      <c r="VL54" s="59"/>
      <c r="VM54" s="59"/>
      <c r="VN54" s="59"/>
      <c r="VO54" s="59"/>
      <c r="VP54" s="59"/>
      <c r="VQ54" s="59"/>
      <c r="VR54" s="59"/>
      <c r="VS54" s="59"/>
      <c r="VT54" s="59"/>
      <c r="VU54" s="59"/>
      <c r="VV54" s="59"/>
      <c r="VW54" s="59"/>
      <c r="VX54" s="59"/>
      <c r="VY54" s="59"/>
      <c r="VZ54" s="59"/>
      <c r="WA54" s="59"/>
      <c r="WB54" s="59"/>
      <c r="WC54" s="59"/>
      <c r="WD54" s="59"/>
      <c r="WE54" s="59"/>
      <c r="WF54" s="59"/>
      <c r="WG54" s="59"/>
      <c r="WH54" s="59"/>
      <c r="WI54" s="59"/>
      <c r="WJ54" s="59"/>
      <c r="WK54" s="59"/>
      <c r="WL54" s="59"/>
      <c r="WM54" s="59"/>
      <c r="WN54" s="59"/>
      <c r="WO54" s="59"/>
      <c r="WP54" s="59"/>
      <c r="WQ54" s="59"/>
      <c r="WR54" s="59"/>
      <c r="WS54" s="59"/>
      <c r="WT54" s="59"/>
      <c r="WU54" s="59"/>
      <c r="WV54" s="59"/>
      <c r="WW54" s="59"/>
      <c r="WX54" s="59"/>
      <c r="WY54" s="59"/>
      <c r="WZ54" s="59"/>
      <c r="XA54" s="59"/>
      <c r="XB54" s="59"/>
      <c r="XC54" s="59"/>
      <c r="XD54" s="59"/>
      <c r="XE54" s="59"/>
      <c r="XF54" s="59"/>
      <c r="XG54" s="59"/>
      <c r="XH54" s="59"/>
      <c r="XI54" s="59"/>
      <c r="XJ54" s="59"/>
      <c r="XK54" s="59"/>
      <c r="XL54" s="59"/>
      <c r="XM54" s="59"/>
      <c r="XN54" s="59"/>
      <c r="XO54" s="59"/>
      <c r="XP54" s="59"/>
      <c r="XQ54" s="59"/>
      <c r="XR54" s="59"/>
      <c r="XS54" s="59"/>
      <c r="XT54" s="59"/>
      <c r="XU54" s="59"/>
      <c r="XV54" s="59"/>
      <c r="XW54" s="59"/>
      <c r="XX54" s="59"/>
      <c r="XY54" s="59"/>
      <c r="XZ54" s="59"/>
      <c r="YA54" s="59"/>
      <c r="YB54" s="59"/>
      <c r="YC54" s="59"/>
      <c r="YD54" s="59"/>
      <c r="YE54" s="59"/>
      <c r="YF54" s="59"/>
      <c r="YG54" s="59"/>
      <c r="YH54" s="59"/>
      <c r="YI54" s="59"/>
      <c r="YJ54" s="59"/>
      <c r="YK54" s="59"/>
      <c r="YL54" s="59"/>
      <c r="YM54" s="59"/>
      <c r="YN54" s="59"/>
      <c r="YO54" s="59"/>
      <c r="YP54" s="59"/>
      <c r="YQ54" s="59"/>
      <c r="YR54" s="59"/>
      <c r="YS54" s="59"/>
      <c r="YT54" s="59"/>
      <c r="YU54" s="59"/>
      <c r="YV54" s="59"/>
      <c r="YW54" s="59"/>
      <c r="YX54" s="59"/>
      <c r="YY54" s="59"/>
      <c r="YZ54" s="59"/>
      <c r="ZA54" s="59"/>
      <c r="ZB54" s="59"/>
      <c r="ZC54" s="59"/>
      <c r="ZD54" s="59"/>
      <c r="ZE54" s="59"/>
      <c r="ZF54" s="59"/>
      <c r="ZG54" s="59"/>
      <c r="ZH54" s="59"/>
      <c r="ZI54" s="59"/>
      <c r="ZJ54" s="59"/>
      <c r="ZK54" s="59"/>
      <c r="ZL54" s="59"/>
      <c r="ZM54" s="59"/>
      <c r="ZN54" s="59"/>
      <c r="ZO54" s="59"/>
      <c r="ZP54" s="59"/>
      <c r="ZQ54" s="59"/>
      <c r="ZR54" s="59"/>
      <c r="ZS54" s="59"/>
      <c r="ZT54" s="59"/>
      <c r="ZU54" s="59"/>
      <c r="ZV54" s="59"/>
      <c r="ZW54" s="59"/>
      <c r="ZX54" s="59"/>
      <c r="ZY54" s="59"/>
      <c r="ZZ54" s="59"/>
      <c r="AAA54" s="59"/>
      <c r="AAB54" s="59"/>
      <c r="AAC54" s="59"/>
      <c r="AAD54" s="59"/>
      <c r="AAE54" s="59"/>
      <c r="AAF54" s="59"/>
      <c r="AAG54" s="59"/>
      <c r="AAH54" s="59"/>
      <c r="AAI54" s="59"/>
      <c r="AAJ54" s="59"/>
      <c r="AAK54" s="59"/>
      <c r="AAL54" s="59"/>
      <c r="AAM54" s="59"/>
      <c r="AAN54" s="59"/>
      <c r="AAO54" s="59"/>
      <c r="AAP54" s="59"/>
      <c r="AAQ54" s="59"/>
      <c r="AAR54" s="59"/>
      <c r="AAS54" s="59"/>
      <c r="AAT54" s="59"/>
      <c r="AAU54" s="59"/>
      <c r="AAV54" s="59"/>
      <c r="AAW54" s="59"/>
      <c r="AAX54" s="59"/>
      <c r="AAY54" s="59"/>
      <c r="AAZ54" s="59"/>
      <c r="ABA54" s="59"/>
      <c r="ABB54" s="59"/>
      <c r="ABC54" s="59"/>
      <c r="ABD54" s="59"/>
      <c r="ABE54" s="59"/>
      <c r="ABF54" s="59"/>
      <c r="ABG54" s="59"/>
      <c r="ABH54" s="59"/>
      <c r="ABI54" s="59"/>
      <c r="ABJ54" s="59"/>
      <c r="ABK54" s="59"/>
      <c r="ABL54" s="59"/>
      <c r="ABM54" s="59"/>
      <c r="ABN54" s="59"/>
      <c r="ABO54" s="59"/>
      <c r="ABP54" s="59"/>
      <c r="ABQ54" s="59"/>
      <c r="ABR54" s="59"/>
      <c r="ABS54" s="59"/>
      <c r="ABT54" s="59"/>
      <c r="ABU54" s="59"/>
      <c r="ABV54" s="59"/>
      <c r="ABW54" s="59"/>
      <c r="ABX54" s="59"/>
      <c r="ABY54" s="59"/>
      <c r="ABZ54" s="59"/>
      <c r="ACA54" s="59"/>
      <c r="ACB54" s="59"/>
      <c r="ACC54" s="59"/>
      <c r="ACD54" s="59"/>
      <c r="ACE54" s="59"/>
      <c r="ACF54" s="59"/>
      <c r="ACG54" s="59"/>
      <c r="ACH54" s="59"/>
      <c r="ACI54" s="59"/>
      <c r="ACJ54" s="59"/>
      <c r="ACK54" s="59"/>
      <c r="ACL54" s="59"/>
      <c r="ACM54" s="59"/>
      <c r="ACN54" s="59"/>
      <c r="ACO54" s="59"/>
      <c r="ACP54" s="59"/>
      <c r="ACQ54" s="59"/>
      <c r="ACR54" s="59"/>
      <c r="ACS54" s="59"/>
      <c r="ACT54" s="59"/>
      <c r="ACU54" s="59"/>
      <c r="ACV54" s="59"/>
      <c r="ACW54" s="59"/>
      <c r="ACX54" s="59"/>
      <c r="ACY54" s="59"/>
      <c r="ACZ54" s="59"/>
      <c r="ADA54" s="59"/>
      <c r="ADB54" s="59"/>
      <c r="ADC54" s="59"/>
      <c r="ADD54" s="59"/>
      <c r="ADE54" s="59"/>
      <c r="ADF54" s="59"/>
      <c r="ADG54" s="59"/>
      <c r="ADH54" s="59"/>
      <c r="ADI54" s="59"/>
      <c r="ADJ54" s="59"/>
      <c r="ADK54" s="59"/>
      <c r="ADL54" s="59"/>
      <c r="ADM54" s="59"/>
      <c r="ADN54" s="59"/>
    </row>
    <row r="55" spans="1:794">
      <c r="A55" s="26" t="s">
        <v>549</v>
      </c>
      <c r="B55" s="59">
        <v>9.76</v>
      </c>
      <c r="C55" s="59">
        <v>9.84</v>
      </c>
      <c r="D55" s="59"/>
      <c r="E55" s="59"/>
      <c r="F55" s="59">
        <v>13.5</v>
      </c>
      <c r="G55" s="59">
        <v>11.25</v>
      </c>
      <c r="H55" s="59">
        <v>9.42</v>
      </c>
      <c r="I55" s="62"/>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c r="OU55" s="59"/>
      <c r="OV55" s="59"/>
      <c r="OW55" s="59"/>
      <c r="OX55" s="59"/>
      <c r="OY55" s="59"/>
      <c r="OZ55" s="59"/>
      <c r="PA55" s="59"/>
      <c r="PB55" s="59"/>
      <c r="PC55" s="59"/>
      <c r="PD55" s="59"/>
      <c r="PE55" s="59"/>
      <c r="PF55" s="59"/>
      <c r="PG55" s="59"/>
      <c r="PH55" s="59"/>
      <c r="PI55" s="59"/>
      <c r="PJ55" s="59"/>
      <c r="PK55" s="59"/>
      <c r="PL55" s="59"/>
      <c r="PM55" s="59"/>
      <c r="PN55" s="59"/>
      <c r="PO55" s="59"/>
      <c r="PP55" s="59"/>
      <c r="PQ55" s="59"/>
      <c r="PR55" s="59"/>
      <c r="PS55" s="59"/>
      <c r="PT55" s="59"/>
      <c r="PU55" s="59"/>
      <c r="PV55" s="59"/>
      <c r="PW55" s="59"/>
      <c r="PX55" s="59"/>
      <c r="PY55" s="59"/>
      <c r="PZ55" s="59"/>
      <c r="QA55" s="59"/>
      <c r="QB55" s="59"/>
      <c r="QC55" s="59"/>
      <c r="QD55" s="59"/>
      <c r="QE55" s="59"/>
      <c r="QF55" s="59"/>
      <c r="QG55" s="59"/>
      <c r="QH55" s="59"/>
      <c r="QI55" s="59"/>
      <c r="QJ55" s="59"/>
      <c r="QK55" s="59"/>
      <c r="QL55" s="59"/>
      <c r="QM55" s="59"/>
      <c r="QN55" s="59"/>
      <c r="QO55" s="59"/>
      <c r="QP55" s="59"/>
      <c r="QQ55" s="59"/>
      <c r="QR55" s="59"/>
      <c r="QS55" s="59"/>
      <c r="QT55" s="59"/>
      <c r="QU55" s="59"/>
      <c r="QV55" s="59"/>
      <c r="QW55" s="59"/>
      <c r="QX55" s="59"/>
      <c r="QY55" s="59"/>
      <c r="QZ55" s="59"/>
      <c r="RA55" s="59"/>
      <c r="RB55" s="59"/>
      <c r="RC55" s="59"/>
      <c r="RD55" s="59"/>
      <c r="RE55" s="59"/>
      <c r="RF55" s="59"/>
      <c r="RG55" s="59"/>
      <c r="RH55" s="59"/>
      <c r="RI55" s="59"/>
      <c r="RJ55" s="59"/>
      <c r="RK55" s="59"/>
      <c r="RL55" s="59"/>
      <c r="RM55" s="59"/>
      <c r="RN55" s="59"/>
      <c r="RO55" s="59"/>
      <c r="RP55" s="59"/>
      <c r="RQ55" s="59"/>
      <c r="RR55" s="59"/>
      <c r="RS55" s="59"/>
      <c r="RT55" s="59"/>
      <c r="RU55" s="59"/>
      <c r="RV55" s="59"/>
      <c r="RW55" s="59"/>
      <c r="RX55" s="59"/>
      <c r="RY55" s="59"/>
      <c r="RZ55" s="59"/>
      <c r="SA55" s="59"/>
      <c r="SB55" s="59"/>
      <c r="SC55" s="59"/>
      <c r="SD55" s="59"/>
      <c r="SE55" s="59"/>
      <c r="SF55" s="59"/>
      <c r="SG55" s="59"/>
      <c r="SH55" s="59"/>
      <c r="SI55" s="59"/>
      <c r="SJ55" s="59"/>
      <c r="SK55" s="59"/>
      <c r="SL55" s="59"/>
      <c r="SM55" s="59"/>
      <c r="SN55" s="59"/>
      <c r="SO55" s="59"/>
      <c r="SP55" s="59"/>
      <c r="SQ55" s="59"/>
      <c r="SR55" s="59"/>
      <c r="SS55" s="59"/>
      <c r="ST55" s="59"/>
      <c r="SU55" s="59"/>
      <c r="SV55" s="59"/>
      <c r="SW55" s="59"/>
      <c r="SX55" s="59"/>
      <c r="SY55" s="59"/>
      <c r="SZ55" s="59"/>
      <c r="TA55" s="59"/>
      <c r="TB55" s="59"/>
      <c r="TC55" s="59"/>
      <c r="TD55" s="59"/>
      <c r="TE55" s="59"/>
      <c r="TF55" s="59"/>
      <c r="TG55" s="59"/>
      <c r="TH55" s="59"/>
      <c r="TI55" s="59"/>
      <c r="TJ55" s="59"/>
      <c r="TK55" s="59"/>
      <c r="TL55" s="59"/>
      <c r="TM55" s="59"/>
      <c r="TN55" s="59"/>
      <c r="TO55" s="59"/>
      <c r="TP55" s="59"/>
      <c r="TQ55" s="59"/>
      <c r="TR55" s="59"/>
      <c r="TS55" s="59"/>
      <c r="TT55" s="59"/>
      <c r="TU55" s="59"/>
      <c r="TV55" s="59"/>
      <c r="TW55" s="59"/>
      <c r="TX55" s="59"/>
      <c r="TY55" s="59"/>
      <c r="TZ55" s="59"/>
      <c r="UA55" s="59"/>
      <c r="UB55" s="59"/>
      <c r="UC55" s="59"/>
      <c r="UD55" s="59"/>
      <c r="UE55" s="59"/>
      <c r="UF55" s="59"/>
      <c r="UG55" s="59"/>
      <c r="UH55" s="59"/>
      <c r="UI55" s="59"/>
      <c r="UJ55" s="59"/>
      <c r="UK55" s="59"/>
      <c r="UL55" s="59"/>
      <c r="UM55" s="59"/>
      <c r="UN55" s="59"/>
      <c r="UO55" s="59"/>
      <c r="UP55" s="59"/>
      <c r="UQ55" s="59"/>
      <c r="UR55" s="59"/>
      <c r="US55" s="59"/>
      <c r="UT55" s="59"/>
      <c r="UU55" s="59"/>
      <c r="UV55" s="59"/>
      <c r="UW55" s="59"/>
      <c r="UX55" s="59"/>
      <c r="UY55" s="59"/>
      <c r="UZ55" s="59"/>
      <c r="VA55" s="59"/>
      <c r="VB55" s="59"/>
      <c r="VC55" s="59"/>
      <c r="VD55" s="59"/>
      <c r="VE55" s="59"/>
      <c r="VF55" s="59"/>
      <c r="VG55" s="59"/>
      <c r="VH55" s="59"/>
      <c r="VI55" s="59"/>
      <c r="VJ55" s="59"/>
      <c r="VK55" s="59"/>
      <c r="VL55" s="59"/>
      <c r="VM55" s="59"/>
      <c r="VN55" s="59"/>
      <c r="VO55" s="59"/>
      <c r="VP55" s="59"/>
      <c r="VQ55" s="59"/>
      <c r="VR55" s="59"/>
      <c r="VS55" s="59"/>
      <c r="VT55" s="59"/>
      <c r="VU55" s="59"/>
      <c r="VV55" s="59"/>
      <c r="VW55" s="59"/>
      <c r="VX55" s="59"/>
      <c r="VY55" s="59"/>
      <c r="VZ55" s="59"/>
      <c r="WA55" s="59"/>
      <c r="WB55" s="59"/>
      <c r="WC55" s="59"/>
      <c r="WD55" s="59"/>
      <c r="WE55" s="59"/>
      <c r="WF55" s="59"/>
      <c r="WG55" s="59"/>
      <c r="WH55" s="59"/>
      <c r="WI55" s="59"/>
      <c r="WJ55" s="59"/>
      <c r="WK55" s="59"/>
      <c r="WL55" s="59"/>
      <c r="WM55" s="59"/>
      <c r="WN55" s="59"/>
      <c r="WO55" s="59"/>
      <c r="WP55" s="59"/>
      <c r="WQ55" s="59"/>
      <c r="WR55" s="59"/>
      <c r="WS55" s="59"/>
      <c r="WT55" s="59"/>
      <c r="WU55" s="59"/>
      <c r="WV55" s="59"/>
      <c r="WW55" s="59"/>
      <c r="WX55" s="59"/>
      <c r="WY55" s="59"/>
      <c r="WZ55" s="59"/>
      <c r="XA55" s="59"/>
      <c r="XB55" s="59"/>
      <c r="XC55" s="59"/>
      <c r="XD55" s="59"/>
      <c r="XE55" s="59"/>
      <c r="XF55" s="59"/>
      <c r="XG55" s="59"/>
      <c r="XH55" s="59"/>
      <c r="XI55" s="59"/>
      <c r="XJ55" s="59"/>
      <c r="XK55" s="59"/>
      <c r="XL55" s="59"/>
      <c r="XM55" s="59"/>
      <c r="XN55" s="59"/>
      <c r="XO55" s="59"/>
      <c r="XP55" s="59"/>
      <c r="XQ55" s="59"/>
      <c r="XR55" s="59"/>
      <c r="XS55" s="59"/>
      <c r="XT55" s="59"/>
      <c r="XU55" s="59"/>
      <c r="XV55" s="59"/>
      <c r="XW55" s="59"/>
      <c r="XX55" s="59"/>
      <c r="XY55" s="59"/>
      <c r="XZ55" s="59"/>
      <c r="YA55" s="59"/>
      <c r="YB55" s="59"/>
      <c r="YC55" s="59"/>
      <c r="YD55" s="59"/>
      <c r="YE55" s="59"/>
      <c r="YF55" s="59"/>
      <c r="YG55" s="59"/>
      <c r="YH55" s="59"/>
      <c r="YI55" s="59"/>
      <c r="YJ55" s="59"/>
      <c r="YK55" s="59"/>
      <c r="YL55" s="59"/>
      <c r="YM55" s="59"/>
      <c r="YN55" s="59"/>
      <c r="YO55" s="59"/>
      <c r="YP55" s="59"/>
      <c r="YQ55" s="59"/>
      <c r="YR55" s="59"/>
      <c r="YS55" s="59"/>
      <c r="YT55" s="59"/>
      <c r="YU55" s="59"/>
      <c r="YV55" s="59"/>
      <c r="YW55" s="59"/>
      <c r="YX55" s="59"/>
      <c r="YY55" s="59"/>
      <c r="YZ55" s="59"/>
      <c r="ZA55" s="59"/>
      <c r="ZB55" s="59"/>
      <c r="ZC55" s="59"/>
      <c r="ZD55" s="59"/>
      <c r="ZE55" s="59"/>
      <c r="ZF55" s="59"/>
      <c r="ZG55" s="59"/>
      <c r="ZH55" s="59"/>
      <c r="ZI55" s="59"/>
      <c r="ZJ55" s="59"/>
      <c r="ZK55" s="59"/>
      <c r="ZL55" s="59"/>
      <c r="ZM55" s="59"/>
      <c r="ZN55" s="59"/>
      <c r="ZO55" s="59"/>
      <c r="ZP55" s="59"/>
      <c r="ZQ55" s="59"/>
      <c r="ZR55" s="59"/>
      <c r="ZS55" s="59"/>
      <c r="ZT55" s="59"/>
      <c r="ZU55" s="59"/>
      <c r="ZV55" s="59"/>
      <c r="ZW55" s="59"/>
      <c r="ZX55" s="59"/>
      <c r="ZY55" s="59"/>
      <c r="ZZ55" s="59"/>
      <c r="AAA55" s="59"/>
      <c r="AAB55" s="59"/>
      <c r="AAC55" s="59"/>
      <c r="AAD55" s="59"/>
      <c r="AAE55" s="59"/>
      <c r="AAF55" s="59"/>
      <c r="AAG55" s="59"/>
      <c r="AAH55" s="59"/>
      <c r="AAI55" s="59"/>
      <c r="AAJ55" s="59"/>
      <c r="AAK55" s="59"/>
      <c r="AAL55" s="59"/>
      <c r="AAM55" s="59"/>
      <c r="AAN55" s="59"/>
      <c r="AAO55" s="59"/>
      <c r="AAP55" s="59"/>
      <c r="AAQ55" s="59"/>
      <c r="AAR55" s="59"/>
      <c r="AAS55" s="59"/>
      <c r="AAT55" s="59"/>
      <c r="AAU55" s="59"/>
      <c r="AAV55" s="59"/>
      <c r="AAW55" s="59"/>
      <c r="AAX55" s="59"/>
      <c r="AAY55" s="59"/>
      <c r="AAZ55" s="59"/>
      <c r="ABA55" s="59"/>
      <c r="ABB55" s="59"/>
      <c r="ABC55" s="59"/>
      <c r="ABD55" s="59"/>
      <c r="ABE55" s="59"/>
      <c r="ABF55" s="59"/>
      <c r="ABG55" s="59"/>
      <c r="ABH55" s="59"/>
      <c r="ABI55" s="59"/>
      <c r="ABJ55" s="59"/>
      <c r="ABK55" s="59"/>
      <c r="ABL55" s="59"/>
      <c r="ABM55" s="59"/>
      <c r="ABN55" s="59"/>
      <c r="ABO55" s="59"/>
      <c r="ABP55" s="59"/>
      <c r="ABQ55" s="59"/>
      <c r="ABR55" s="59"/>
      <c r="ABS55" s="59"/>
      <c r="ABT55" s="59"/>
      <c r="ABU55" s="59"/>
      <c r="ABV55" s="59"/>
      <c r="ABW55" s="59"/>
      <c r="ABX55" s="59"/>
      <c r="ABY55" s="59"/>
      <c r="ABZ55" s="59"/>
      <c r="ACA55" s="59"/>
      <c r="ACB55" s="59"/>
      <c r="ACC55" s="59"/>
      <c r="ACD55" s="59"/>
      <c r="ACE55" s="59"/>
      <c r="ACF55" s="59"/>
      <c r="ACG55" s="59"/>
      <c r="ACH55" s="59"/>
      <c r="ACI55" s="59"/>
      <c r="ACJ55" s="59"/>
      <c r="ACK55" s="59"/>
      <c r="ACL55" s="59"/>
      <c r="ACM55" s="59"/>
      <c r="ACN55" s="59"/>
      <c r="ACO55" s="59"/>
      <c r="ACP55" s="59"/>
      <c r="ACQ55" s="59"/>
      <c r="ACR55" s="59"/>
      <c r="ACS55" s="59"/>
      <c r="ACT55" s="59"/>
      <c r="ACU55" s="59"/>
      <c r="ACV55" s="59"/>
      <c r="ACW55" s="59"/>
      <c r="ACX55" s="59"/>
      <c r="ACY55" s="59"/>
      <c r="ACZ55" s="59"/>
      <c r="ADA55" s="59"/>
      <c r="ADB55" s="59"/>
      <c r="ADC55" s="59"/>
      <c r="ADD55" s="59"/>
      <c r="ADE55" s="59"/>
      <c r="ADF55" s="59"/>
      <c r="ADG55" s="59"/>
      <c r="ADH55" s="59"/>
      <c r="ADI55" s="59"/>
      <c r="ADJ55" s="59"/>
      <c r="ADK55" s="59"/>
      <c r="ADL55" s="59"/>
      <c r="ADM55" s="59"/>
      <c r="ADN55" s="59"/>
    </row>
    <row r="56" spans="1:794">
      <c r="A56" s="26" t="s">
        <v>550</v>
      </c>
      <c r="B56" s="59">
        <v>12.04</v>
      </c>
      <c r="C56" s="59">
        <v>9.83</v>
      </c>
      <c r="D56" s="59"/>
      <c r="E56" s="59"/>
      <c r="F56" s="59">
        <v>13.88</v>
      </c>
      <c r="G56" s="59">
        <v>11</v>
      </c>
      <c r="H56" s="59">
        <v>9.5399999999999991</v>
      </c>
      <c r="I56" s="62"/>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c r="OA56" s="59"/>
      <c r="OB56" s="59"/>
      <c r="OC56" s="59"/>
      <c r="OD56" s="59"/>
      <c r="OE56" s="59"/>
      <c r="OF56" s="59"/>
      <c r="OG56" s="59"/>
      <c r="OH56" s="59"/>
      <c r="OI56" s="59"/>
      <c r="OJ56" s="59"/>
      <c r="OK56" s="59"/>
      <c r="OL56" s="59"/>
      <c r="OM56" s="59"/>
      <c r="ON56" s="59"/>
      <c r="OO56" s="59"/>
      <c r="OP56" s="59"/>
      <c r="OQ56" s="59"/>
      <c r="OR56" s="59"/>
      <c r="OS56" s="59"/>
      <c r="OT56" s="59"/>
      <c r="OU56" s="59"/>
      <c r="OV56" s="59"/>
      <c r="OW56" s="59"/>
      <c r="OX56" s="59"/>
      <c r="OY56" s="59"/>
      <c r="OZ56" s="59"/>
      <c r="PA56" s="59"/>
      <c r="PB56" s="59"/>
      <c r="PC56" s="59"/>
      <c r="PD56" s="59"/>
      <c r="PE56" s="59"/>
      <c r="PF56" s="59"/>
      <c r="PG56" s="59"/>
      <c r="PH56" s="59"/>
      <c r="PI56" s="59"/>
      <c r="PJ56" s="59"/>
      <c r="PK56" s="59"/>
      <c r="PL56" s="59"/>
      <c r="PM56" s="59"/>
      <c r="PN56" s="59"/>
      <c r="PO56" s="59"/>
      <c r="PP56" s="59"/>
      <c r="PQ56" s="59"/>
      <c r="PR56" s="59"/>
      <c r="PS56" s="59"/>
      <c r="PT56" s="59"/>
      <c r="PU56" s="59"/>
      <c r="PV56" s="59"/>
      <c r="PW56" s="59"/>
      <c r="PX56" s="59"/>
      <c r="PY56" s="59"/>
      <c r="PZ56" s="59"/>
      <c r="QA56" s="59"/>
      <c r="QB56" s="59"/>
      <c r="QC56" s="59"/>
      <c r="QD56" s="59"/>
      <c r="QE56" s="59"/>
      <c r="QF56" s="59"/>
      <c r="QG56" s="59"/>
      <c r="QH56" s="59"/>
      <c r="QI56" s="59"/>
      <c r="QJ56" s="59"/>
      <c r="QK56" s="59"/>
      <c r="QL56" s="59"/>
      <c r="QM56" s="59"/>
      <c r="QN56" s="59"/>
      <c r="QO56" s="59"/>
      <c r="QP56" s="59"/>
      <c r="QQ56" s="59"/>
      <c r="QR56" s="59"/>
      <c r="QS56" s="59"/>
      <c r="QT56" s="59"/>
      <c r="QU56" s="59"/>
      <c r="QV56" s="59"/>
      <c r="QW56" s="59"/>
      <c r="QX56" s="59"/>
      <c r="QY56" s="59"/>
      <c r="QZ56" s="59"/>
      <c r="RA56" s="59"/>
      <c r="RB56" s="59"/>
      <c r="RC56" s="59"/>
      <c r="RD56" s="59"/>
      <c r="RE56" s="59"/>
      <c r="RF56" s="59"/>
      <c r="RG56" s="59"/>
      <c r="RH56" s="59"/>
      <c r="RI56" s="59"/>
      <c r="RJ56" s="59"/>
      <c r="RK56" s="59"/>
      <c r="RL56" s="59"/>
      <c r="RM56" s="59"/>
      <c r="RN56" s="59"/>
      <c r="RO56" s="59"/>
      <c r="RP56" s="59"/>
      <c r="RQ56" s="59"/>
      <c r="RR56" s="59"/>
      <c r="RS56" s="59"/>
      <c r="RT56" s="59"/>
      <c r="RU56" s="59"/>
      <c r="RV56" s="59"/>
      <c r="RW56" s="59"/>
      <c r="RX56" s="59"/>
      <c r="RY56" s="59"/>
      <c r="RZ56" s="59"/>
      <c r="SA56" s="59"/>
      <c r="SB56" s="59"/>
      <c r="SC56" s="59"/>
      <c r="SD56" s="59"/>
      <c r="SE56" s="59"/>
      <c r="SF56" s="59"/>
      <c r="SG56" s="59"/>
      <c r="SH56" s="59"/>
      <c r="SI56" s="59"/>
      <c r="SJ56" s="59"/>
      <c r="SK56" s="59"/>
      <c r="SL56" s="59"/>
      <c r="SM56" s="59"/>
      <c r="SN56" s="59"/>
      <c r="SO56" s="59"/>
      <c r="SP56" s="59"/>
      <c r="SQ56" s="59"/>
      <c r="SR56" s="59"/>
      <c r="SS56" s="59"/>
      <c r="ST56" s="59"/>
      <c r="SU56" s="59"/>
      <c r="SV56" s="59"/>
      <c r="SW56" s="59"/>
      <c r="SX56" s="59"/>
      <c r="SY56" s="59"/>
      <c r="SZ56" s="59"/>
      <c r="TA56" s="59"/>
      <c r="TB56" s="59"/>
      <c r="TC56" s="59"/>
      <c r="TD56" s="59"/>
      <c r="TE56" s="59"/>
      <c r="TF56" s="59"/>
      <c r="TG56" s="59"/>
      <c r="TH56" s="59"/>
      <c r="TI56" s="59"/>
      <c r="TJ56" s="59"/>
      <c r="TK56" s="59"/>
      <c r="TL56" s="59"/>
      <c r="TM56" s="59"/>
      <c r="TN56" s="59"/>
      <c r="TO56" s="59"/>
      <c r="TP56" s="59"/>
      <c r="TQ56" s="59"/>
      <c r="TR56" s="59"/>
      <c r="TS56" s="59"/>
      <c r="TT56" s="59"/>
      <c r="TU56" s="59"/>
      <c r="TV56" s="59"/>
      <c r="TW56" s="59"/>
      <c r="TX56" s="59"/>
      <c r="TY56" s="59"/>
      <c r="TZ56" s="59"/>
      <c r="UA56" s="59"/>
      <c r="UB56" s="59"/>
      <c r="UC56" s="59"/>
      <c r="UD56" s="59"/>
      <c r="UE56" s="59"/>
      <c r="UF56" s="59"/>
      <c r="UG56" s="59"/>
      <c r="UH56" s="59"/>
      <c r="UI56" s="59"/>
      <c r="UJ56" s="59"/>
      <c r="UK56" s="59"/>
      <c r="UL56" s="59"/>
      <c r="UM56" s="59"/>
      <c r="UN56" s="59"/>
      <c r="UO56" s="59"/>
      <c r="UP56" s="59"/>
      <c r="UQ56" s="59"/>
      <c r="UR56" s="59"/>
      <c r="US56" s="59"/>
      <c r="UT56" s="59"/>
      <c r="UU56" s="59"/>
      <c r="UV56" s="59"/>
      <c r="UW56" s="59"/>
      <c r="UX56" s="59"/>
      <c r="UY56" s="59"/>
      <c r="UZ56" s="59"/>
      <c r="VA56" s="59"/>
      <c r="VB56" s="59"/>
      <c r="VC56" s="59"/>
      <c r="VD56" s="59"/>
      <c r="VE56" s="59"/>
      <c r="VF56" s="59"/>
      <c r="VG56" s="59"/>
      <c r="VH56" s="59"/>
      <c r="VI56" s="59"/>
      <c r="VJ56" s="59"/>
      <c r="VK56" s="59"/>
      <c r="VL56" s="59"/>
      <c r="VM56" s="59"/>
      <c r="VN56" s="59"/>
      <c r="VO56" s="59"/>
      <c r="VP56" s="59"/>
      <c r="VQ56" s="59"/>
      <c r="VR56" s="59"/>
      <c r="VS56" s="59"/>
      <c r="VT56" s="59"/>
      <c r="VU56" s="59"/>
      <c r="VV56" s="59"/>
      <c r="VW56" s="59"/>
      <c r="VX56" s="59"/>
      <c r="VY56" s="59"/>
      <c r="VZ56" s="59"/>
      <c r="WA56" s="59"/>
      <c r="WB56" s="59"/>
      <c r="WC56" s="59"/>
      <c r="WD56" s="59"/>
      <c r="WE56" s="59"/>
      <c r="WF56" s="59"/>
      <c r="WG56" s="59"/>
      <c r="WH56" s="59"/>
      <c r="WI56" s="59"/>
      <c r="WJ56" s="59"/>
      <c r="WK56" s="59"/>
      <c r="WL56" s="59"/>
      <c r="WM56" s="59"/>
      <c r="WN56" s="59"/>
      <c r="WO56" s="59"/>
      <c r="WP56" s="59"/>
      <c r="WQ56" s="59"/>
      <c r="WR56" s="59"/>
      <c r="WS56" s="59"/>
      <c r="WT56" s="59"/>
      <c r="WU56" s="59"/>
      <c r="WV56" s="59"/>
      <c r="WW56" s="59"/>
      <c r="WX56" s="59"/>
      <c r="WY56" s="59"/>
      <c r="WZ56" s="59"/>
      <c r="XA56" s="59"/>
      <c r="XB56" s="59"/>
      <c r="XC56" s="59"/>
      <c r="XD56" s="59"/>
      <c r="XE56" s="59"/>
      <c r="XF56" s="59"/>
      <c r="XG56" s="59"/>
      <c r="XH56" s="59"/>
      <c r="XI56" s="59"/>
      <c r="XJ56" s="59"/>
      <c r="XK56" s="59"/>
      <c r="XL56" s="59"/>
      <c r="XM56" s="59"/>
      <c r="XN56" s="59"/>
      <c r="XO56" s="59"/>
      <c r="XP56" s="59"/>
      <c r="XQ56" s="59"/>
      <c r="XR56" s="59"/>
      <c r="XS56" s="59"/>
      <c r="XT56" s="59"/>
      <c r="XU56" s="59"/>
      <c r="XV56" s="59"/>
      <c r="XW56" s="59"/>
      <c r="XX56" s="59"/>
      <c r="XY56" s="59"/>
      <c r="XZ56" s="59"/>
      <c r="YA56" s="59"/>
      <c r="YB56" s="59"/>
      <c r="YC56" s="59"/>
      <c r="YD56" s="59"/>
      <c r="YE56" s="59"/>
      <c r="YF56" s="59"/>
      <c r="YG56" s="59"/>
      <c r="YH56" s="59"/>
      <c r="YI56" s="59"/>
      <c r="YJ56" s="59"/>
      <c r="YK56" s="59"/>
      <c r="YL56" s="59"/>
      <c r="YM56" s="59"/>
      <c r="YN56" s="59"/>
      <c r="YO56" s="59"/>
      <c r="YP56" s="59"/>
      <c r="YQ56" s="59"/>
      <c r="YR56" s="59"/>
      <c r="YS56" s="59"/>
      <c r="YT56" s="59"/>
      <c r="YU56" s="59"/>
      <c r="YV56" s="59"/>
      <c r="YW56" s="59"/>
      <c r="YX56" s="59"/>
      <c r="YY56" s="59"/>
      <c r="YZ56" s="59"/>
      <c r="ZA56" s="59"/>
      <c r="ZB56" s="59"/>
      <c r="ZC56" s="59"/>
      <c r="ZD56" s="59"/>
      <c r="ZE56" s="59"/>
      <c r="ZF56" s="59"/>
      <c r="ZG56" s="59"/>
      <c r="ZH56" s="59"/>
      <c r="ZI56" s="59"/>
      <c r="ZJ56" s="59"/>
      <c r="ZK56" s="59"/>
      <c r="ZL56" s="59"/>
      <c r="ZM56" s="59"/>
      <c r="ZN56" s="59"/>
      <c r="ZO56" s="59"/>
      <c r="ZP56" s="59"/>
      <c r="ZQ56" s="59"/>
      <c r="ZR56" s="59"/>
      <c r="ZS56" s="59"/>
      <c r="ZT56" s="59"/>
      <c r="ZU56" s="59"/>
      <c r="ZV56" s="59"/>
      <c r="ZW56" s="59"/>
      <c r="ZX56" s="59"/>
      <c r="ZY56" s="59"/>
      <c r="ZZ56" s="59"/>
      <c r="AAA56" s="59"/>
      <c r="AAB56" s="59"/>
      <c r="AAC56" s="59"/>
      <c r="AAD56" s="59"/>
      <c r="AAE56" s="59"/>
      <c r="AAF56" s="59"/>
      <c r="AAG56" s="59"/>
      <c r="AAH56" s="59"/>
      <c r="AAI56" s="59"/>
      <c r="AAJ56" s="59"/>
      <c r="AAK56" s="59"/>
      <c r="AAL56" s="59"/>
      <c r="AAM56" s="59"/>
      <c r="AAN56" s="59"/>
      <c r="AAO56" s="59"/>
      <c r="AAP56" s="59"/>
      <c r="AAQ56" s="59"/>
      <c r="AAR56" s="59"/>
      <c r="AAS56" s="59"/>
      <c r="AAT56" s="59"/>
      <c r="AAU56" s="59"/>
      <c r="AAV56" s="59"/>
      <c r="AAW56" s="59"/>
      <c r="AAX56" s="59"/>
      <c r="AAY56" s="59"/>
      <c r="AAZ56" s="59"/>
      <c r="ABA56" s="59"/>
      <c r="ABB56" s="59"/>
      <c r="ABC56" s="59"/>
      <c r="ABD56" s="59"/>
      <c r="ABE56" s="59"/>
      <c r="ABF56" s="59"/>
      <c r="ABG56" s="59"/>
      <c r="ABH56" s="59"/>
      <c r="ABI56" s="59"/>
      <c r="ABJ56" s="59"/>
      <c r="ABK56" s="59"/>
      <c r="ABL56" s="59"/>
      <c r="ABM56" s="59"/>
      <c r="ABN56" s="59"/>
      <c r="ABO56" s="59"/>
      <c r="ABP56" s="59"/>
      <c r="ABQ56" s="59"/>
      <c r="ABR56" s="59"/>
      <c r="ABS56" s="59"/>
      <c r="ABT56" s="59"/>
      <c r="ABU56" s="59"/>
      <c r="ABV56" s="59"/>
      <c r="ABW56" s="59"/>
      <c r="ABX56" s="59"/>
      <c r="ABY56" s="59"/>
      <c r="ABZ56" s="59"/>
      <c r="ACA56" s="59"/>
      <c r="ACB56" s="59"/>
      <c r="ACC56" s="59"/>
      <c r="ACD56" s="59"/>
      <c r="ACE56" s="59"/>
      <c r="ACF56" s="59"/>
      <c r="ACG56" s="59"/>
      <c r="ACH56" s="59"/>
      <c r="ACI56" s="59"/>
      <c r="ACJ56" s="59"/>
      <c r="ACK56" s="59"/>
      <c r="ACL56" s="59"/>
      <c r="ACM56" s="59"/>
      <c r="ACN56" s="59"/>
      <c r="ACO56" s="59"/>
      <c r="ACP56" s="59"/>
      <c r="ACQ56" s="59"/>
      <c r="ACR56" s="59"/>
      <c r="ACS56" s="59"/>
      <c r="ACT56" s="59"/>
      <c r="ACU56" s="59"/>
      <c r="ACV56" s="59"/>
      <c r="ACW56" s="59"/>
      <c r="ACX56" s="59"/>
      <c r="ACY56" s="59"/>
      <c r="ACZ56" s="59"/>
      <c r="ADA56" s="59"/>
      <c r="ADB56" s="59"/>
      <c r="ADC56" s="59"/>
      <c r="ADD56" s="59"/>
      <c r="ADE56" s="59"/>
      <c r="ADF56" s="59"/>
      <c r="ADG56" s="59"/>
      <c r="ADH56" s="59"/>
      <c r="ADI56" s="59"/>
      <c r="ADJ56" s="59"/>
      <c r="ADK56" s="59"/>
      <c r="ADL56" s="59"/>
      <c r="ADM56" s="59"/>
      <c r="ADN56" s="59"/>
    </row>
    <row r="57" spans="1:794">
      <c r="A57" s="26" t="s">
        <v>551</v>
      </c>
      <c r="B57" s="59">
        <v>13.77</v>
      </c>
      <c r="C57" s="59">
        <v>10.35</v>
      </c>
      <c r="D57" s="59"/>
      <c r="E57" s="59"/>
      <c r="F57" s="59">
        <v>13.25</v>
      </c>
      <c r="G57" s="59">
        <v>10.75</v>
      </c>
      <c r="H57" s="59">
        <v>10.08</v>
      </c>
      <c r="I57" s="62"/>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59"/>
      <c r="NX57" s="59"/>
      <c r="NY57" s="59"/>
      <c r="NZ57" s="59"/>
      <c r="OA57" s="59"/>
      <c r="OB57" s="59"/>
      <c r="OC57" s="59"/>
      <c r="OD57" s="59"/>
      <c r="OE57" s="59"/>
      <c r="OF57" s="59"/>
      <c r="OG57" s="59"/>
      <c r="OH57" s="59"/>
      <c r="OI57" s="59"/>
      <c r="OJ57" s="59"/>
      <c r="OK57" s="59"/>
      <c r="OL57" s="59"/>
      <c r="OM57" s="59"/>
      <c r="ON57" s="59"/>
      <c r="OO57" s="59"/>
      <c r="OP57" s="59"/>
      <c r="OQ57" s="59"/>
      <c r="OR57" s="59"/>
      <c r="OS57" s="59"/>
      <c r="OT57" s="59"/>
      <c r="OU57" s="59"/>
      <c r="OV57" s="59"/>
      <c r="OW57" s="59"/>
      <c r="OX57" s="59"/>
      <c r="OY57" s="59"/>
      <c r="OZ57" s="59"/>
      <c r="PA57" s="59"/>
      <c r="PB57" s="59"/>
      <c r="PC57" s="59"/>
      <c r="PD57" s="59"/>
      <c r="PE57" s="59"/>
      <c r="PF57" s="59"/>
      <c r="PG57" s="59"/>
      <c r="PH57" s="59"/>
      <c r="PI57" s="59"/>
      <c r="PJ57" s="59"/>
      <c r="PK57" s="59"/>
      <c r="PL57" s="59"/>
      <c r="PM57" s="59"/>
      <c r="PN57" s="59"/>
      <c r="PO57" s="59"/>
      <c r="PP57" s="59"/>
      <c r="PQ57" s="59"/>
      <c r="PR57" s="59"/>
      <c r="PS57" s="59"/>
      <c r="PT57" s="59"/>
      <c r="PU57" s="59"/>
      <c r="PV57" s="59"/>
      <c r="PW57" s="59"/>
      <c r="PX57" s="59"/>
      <c r="PY57" s="59"/>
      <c r="PZ57" s="59"/>
      <c r="QA57" s="59"/>
      <c r="QB57" s="59"/>
      <c r="QC57" s="59"/>
      <c r="QD57" s="59"/>
      <c r="QE57" s="59"/>
      <c r="QF57" s="59"/>
      <c r="QG57" s="59"/>
      <c r="QH57" s="59"/>
      <c r="QI57" s="59"/>
      <c r="QJ57" s="59"/>
      <c r="QK57" s="59"/>
      <c r="QL57" s="59"/>
      <c r="QM57" s="59"/>
      <c r="QN57" s="59"/>
      <c r="QO57" s="59"/>
      <c r="QP57" s="59"/>
      <c r="QQ57" s="59"/>
      <c r="QR57" s="59"/>
      <c r="QS57" s="59"/>
      <c r="QT57" s="59"/>
      <c r="QU57" s="59"/>
      <c r="QV57" s="59"/>
      <c r="QW57" s="59"/>
      <c r="QX57" s="59"/>
      <c r="QY57" s="59"/>
      <c r="QZ57" s="59"/>
      <c r="RA57" s="59"/>
      <c r="RB57" s="59"/>
      <c r="RC57" s="59"/>
      <c r="RD57" s="59"/>
      <c r="RE57" s="59"/>
      <c r="RF57" s="59"/>
      <c r="RG57" s="59"/>
      <c r="RH57" s="59"/>
      <c r="RI57" s="59"/>
      <c r="RJ57" s="59"/>
      <c r="RK57" s="59"/>
      <c r="RL57" s="59"/>
      <c r="RM57" s="59"/>
      <c r="RN57" s="59"/>
      <c r="RO57" s="59"/>
      <c r="RP57" s="59"/>
      <c r="RQ57" s="59"/>
      <c r="RR57" s="59"/>
      <c r="RS57" s="59"/>
      <c r="RT57" s="59"/>
      <c r="RU57" s="59"/>
      <c r="RV57" s="59"/>
      <c r="RW57" s="59"/>
      <c r="RX57" s="59"/>
      <c r="RY57" s="59"/>
      <c r="RZ57" s="59"/>
      <c r="SA57" s="59"/>
      <c r="SB57" s="59"/>
      <c r="SC57" s="59"/>
      <c r="SD57" s="59"/>
      <c r="SE57" s="59"/>
      <c r="SF57" s="59"/>
      <c r="SG57" s="59"/>
      <c r="SH57" s="59"/>
      <c r="SI57" s="59"/>
      <c r="SJ57" s="59"/>
      <c r="SK57" s="59"/>
      <c r="SL57" s="59"/>
      <c r="SM57" s="59"/>
      <c r="SN57" s="59"/>
      <c r="SO57" s="59"/>
      <c r="SP57" s="59"/>
      <c r="SQ57" s="59"/>
      <c r="SR57" s="59"/>
      <c r="SS57" s="59"/>
      <c r="ST57" s="59"/>
      <c r="SU57" s="59"/>
      <c r="SV57" s="59"/>
      <c r="SW57" s="59"/>
      <c r="SX57" s="59"/>
      <c r="SY57" s="59"/>
      <c r="SZ57" s="59"/>
      <c r="TA57" s="59"/>
      <c r="TB57" s="59"/>
      <c r="TC57" s="59"/>
      <c r="TD57" s="59"/>
      <c r="TE57" s="59"/>
      <c r="TF57" s="59"/>
      <c r="TG57" s="59"/>
      <c r="TH57" s="59"/>
      <c r="TI57" s="59"/>
      <c r="TJ57" s="59"/>
      <c r="TK57" s="59"/>
      <c r="TL57" s="59"/>
      <c r="TM57" s="59"/>
      <c r="TN57" s="59"/>
      <c r="TO57" s="59"/>
      <c r="TP57" s="59"/>
      <c r="TQ57" s="59"/>
      <c r="TR57" s="59"/>
      <c r="TS57" s="59"/>
      <c r="TT57" s="59"/>
      <c r="TU57" s="59"/>
      <c r="TV57" s="59"/>
      <c r="TW57" s="59"/>
      <c r="TX57" s="59"/>
      <c r="TY57" s="59"/>
      <c r="TZ57" s="59"/>
      <c r="UA57" s="59"/>
      <c r="UB57" s="59"/>
      <c r="UC57" s="59"/>
      <c r="UD57" s="59"/>
      <c r="UE57" s="59"/>
      <c r="UF57" s="59"/>
      <c r="UG57" s="59"/>
      <c r="UH57" s="59"/>
      <c r="UI57" s="59"/>
      <c r="UJ57" s="59"/>
      <c r="UK57" s="59"/>
      <c r="UL57" s="59"/>
      <c r="UM57" s="59"/>
      <c r="UN57" s="59"/>
      <c r="UO57" s="59"/>
      <c r="UP57" s="59"/>
      <c r="UQ57" s="59"/>
      <c r="UR57" s="59"/>
      <c r="US57" s="59"/>
      <c r="UT57" s="59"/>
      <c r="UU57" s="59"/>
      <c r="UV57" s="59"/>
      <c r="UW57" s="59"/>
      <c r="UX57" s="59"/>
      <c r="UY57" s="59"/>
      <c r="UZ57" s="59"/>
      <c r="VA57" s="59"/>
      <c r="VB57" s="59"/>
      <c r="VC57" s="59"/>
      <c r="VD57" s="59"/>
      <c r="VE57" s="59"/>
      <c r="VF57" s="59"/>
      <c r="VG57" s="59"/>
      <c r="VH57" s="59"/>
      <c r="VI57" s="59"/>
      <c r="VJ57" s="59"/>
      <c r="VK57" s="59"/>
      <c r="VL57" s="59"/>
      <c r="VM57" s="59"/>
      <c r="VN57" s="59"/>
      <c r="VO57" s="59"/>
      <c r="VP57" s="59"/>
      <c r="VQ57" s="59"/>
      <c r="VR57" s="59"/>
      <c r="VS57" s="59"/>
      <c r="VT57" s="59"/>
      <c r="VU57" s="59"/>
      <c r="VV57" s="59"/>
      <c r="VW57" s="59"/>
      <c r="VX57" s="59"/>
      <c r="VY57" s="59"/>
      <c r="VZ57" s="59"/>
      <c r="WA57" s="59"/>
      <c r="WB57" s="59"/>
      <c r="WC57" s="59"/>
      <c r="WD57" s="59"/>
      <c r="WE57" s="59"/>
      <c r="WF57" s="59"/>
      <c r="WG57" s="59"/>
      <c r="WH57" s="59"/>
      <c r="WI57" s="59"/>
      <c r="WJ57" s="59"/>
      <c r="WK57" s="59"/>
      <c r="WL57" s="59"/>
      <c r="WM57" s="59"/>
      <c r="WN57" s="59"/>
      <c r="WO57" s="59"/>
      <c r="WP57" s="59"/>
      <c r="WQ57" s="59"/>
      <c r="WR57" s="59"/>
      <c r="WS57" s="59"/>
      <c r="WT57" s="59"/>
      <c r="WU57" s="59"/>
      <c r="WV57" s="59"/>
      <c r="WW57" s="59"/>
      <c r="WX57" s="59"/>
      <c r="WY57" s="59"/>
      <c r="WZ57" s="59"/>
      <c r="XA57" s="59"/>
      <c r="XB57" s="59"/>
      <c r="XC57" s="59"/>
      <c r="XD57" s="59"/>
      <c r="XE57" s="59"/>
      <c r="XF57" s="59"/>
      <c r="XG57" s="59"/>
      <c r="XH57" s="59"/>
      <c r="XI57" s="59"/>
      <c r="XJ57" s="59"/>
      <c r="XK57" s="59"/>
      <c r="XL57" s="59"/>
      <c r="XM57" s="59"/>
      <c r="XN57" s="59"/>
      <c r="XO57" s="59"/>
      <c r="XP57" s="59"/>
      <c r="XQ57" s="59"/>
      <c r="XR57" s="59"/>
      <c r="XS57" s="59"/>
      <c r="XT57" s="59"/>
      <c r="XU57" s="59"/>
      <c r="XV57" s="59"/>
      <c r="XW57" s="59"/>
      <c r="XX57" s="59"/>
      <c r="XY57" s="59"/>
      <c r="XZ57" s="59"/>
      <c r="YA57" s="59"/>
      <c r="YB57" s="59"/>
      <c r="YC57" s="59"/>
      <c r="YD57" s="59"/>
      <c r="YE57" s="59"/>
      <c r="YF57" s="59"/>
      <c r="YG57" s="59"/>
      <c r="YH57" s="59"/>
      <c r="YI57" s="59"/>
      <c r="YJ57" s="59"/>
      <c r="YK57" s="59"/>
      <c r="YL57" s="59"/>
      <c r="YM57" s="59"/>
      <c r="YN57" s="59"/>
      <c r="YO57" s="59"/>
      <c r="YP57" s="59"/>
      <c r="YQ57" s="59"/>
      <c r="YR57" s="59"/>
      <c r="YS57" s="59"/>
      <c r="YT57" s="59"/>
      <c r="YU57" s="59"/>
      <c r="YV57" s="59"/>
      <c r="YW57" s="59"/>
      <c r="YX57" s="59"/>
      <c r="YY57" s="59"/>
      <c r="YZ57" s="59"/>
      <c r="ZA57" s="59"/>
      <c r="ZB57" s="59"/>
      <c r="ZC57" s="59"/>
      <c r="ZD57" s="59"/>
      <c r="ZE57" s="59"/>
      <c r="ZF57" s="59"/>
      <c r="ZG57" s="59"/>
      <c r="ZH57" s="59"/>
      <c r="ZI57" s="59"/>
      <c r="ZJ57" s="59"/>
      <c r="ZK57" s="59"/>
      <c r="ZL57" s="59"/>
      <c r="ZM57" s="59"/>
      <c r="ZN57" s="59"/>
      <c r="ZO57" s="59"/>
      <c r="ZP57" s="59"/>
      <c r="ZQ57" s="59"/>
      <c r="ZR57" s="59"/>
      <c r="ZS57" s="59"/>
      <c r="ZT57" s="59"/>
      <c r="ZU57" s="59"/>
      <c r="ZV57" s="59"/>
      <c r="ZW57" s="59"/>
      <c r="ZX57" s="59"/>
      <c r="ZY57" s="59"/>
      <c r="ZZ57" s="59"/>
      <c r="AAA57" s="59"/>
      <c r="AAB57" s="59"/>
      <c r="AAC57" s="59"/>
      <c r="AAD57" s="59"/>
      <c r="AAE57" s="59"/>
      <c r="AAF57" s="59"/>
      <c r="AAG57" s="59"/>
      <c r="AAH57" s="59"/>
      <c r="AAI57" s="59"/>
      <c r="AAJ57" s="59"/>
      <c r="AAK57" s="59"/>
      <c r="AAL57" s="59"/>
      <c r="AAM57" s="59"/>
      <c r="AAN57" s="59"/>
      <c r="AAO57" s="59"/>
      <c r="AAP57" s="59"/>
      <c r="AAQ57" s="59"/>
      <c r="AAR57" s="59"/>
      <c r="AAS57" s="59"/>
      <c r="AAT57" s="59"/>
      <c r="AAU57" s="59"/>
      <c r="AAV57" s="59"/>
      <c r="AAW57" s="59"/>
      <c r="AAX57" s="59"/>
      <c r="AAY57" s="59"/>
      <c r="AAZ57" s="59"/>
      <c r="ABA57" s="59"/>
      <c r="ABB57" s="59"/>
      <c r="ABC57" s="59"/>
      <c r="ABD57" s="59"/>
      <c r="ABE57" s="59"/>
      <c r="ABF57" s="59"/>
      <c r="ABG57" s="59"/>
      <c r="ABH57" s="59"/>
      <c r="ABI57" s="59"/>
      <c r="ABJ57" s="59"/>
      <c r="ABK57" s="59"/>
      <c r="ABL57" s="59"/>
      <c r="ABM57" s="59"/>
      <c r="ABN57" s="59"/>
      <c r="ABO57" s="59"/>
      <c r="ABP57" s="59"/>
      <c r="ABQ57" s="59"/>
      <c r="ABR57" s="59"/>
      <c r="ABS57" s="59"/>
      <c r="ABT57" s="59"/>
      <c r="ABU57" s="59"/>
      <c r="ABV57" s="59"/>
      <c r="ABW57" s="59"/>
      <c r="ABX57" s="59"/>
      <c r="ABY57" s="59"/>
      <c r="ABZ57" s="59"/>
      <c r="ACA57" s="59"/>
      <c r="ACB57" s="59"/>
      <c r="ACC57" s="59"/>
      <c r="ACD57" s="59"/>
      <c r="ACE57" s="59"/>
      <c r="ACF57" s="59"/>
      <c r="ACG57" s="59"/>
      <c r="ACH57" s="59"/>
      <c r="ACI57" s="59"/>
      <c r="ACJ57" s="59"/>
      <c r="ACK57" s="59"/>
      <c r="ACL57" s="59"/>
      <c r="ACM57" s="59"/>
      <c r="ACN57" s="59"/>
      <c r="ACO57" s="59"/>
      <c r="ACP57" s="59"/>
      <c r="ACQ57" s="59"/>
      <c r="ACR57" s="59"/>
      <c r="ACS57" s="59"/>
      <c r="ACT57" s="59"/>
      <c r="ACU57" s="59"/>
      <c r="ACV57" s="59"/>
      <c r="ACW57" s="59"/>
      <c r="ACX57" s="59"/>
      <c r="ACY57" s="59"/>
      <c r="ACZ57" s="59"/>
      <c r="ADA57" s="59"/>
      <c r="ADB57" s="59"/>
      <c r="ADC57" s="59"/>
      <c r="ADD57" s="59"/>
      <c r="ADE57" s="59"/>
      <c r="ADF57" s="59"/>
      <c r="ADG57" s="59"/>
      <c r="ADH57" s="59"/>
      <c r="ADI57" s="59"/>
      <c r="ADJ57" s="59"/>
      <c r="ADK57" s="59"/>
      <c r="ADL57" s="59"/>
      <c r="ADM57" s="59"/>
      <c r="ADN57" s="59"/>
    </row>
    <row r="58" spans="1:794">
      <c r="A58" s="26" t="s">
        <v>552</v>
      </c>
      <c r="B58" s="59">
        <v>13.88</v>
      </c>
      <c r="C58" s="59">
        <v>10.7</v>
      </c>
      <c r="D58" s="59"/>
      <c r="E58" s="59"/>
      <c r="F58" s="59">
        <v>14.1</v>
      </c>
      <c r="G58" s="59">
        <v>10.63</v>
      </c>
      <c r="H58" s="59">
        <v>10.41</v>
      </c>
      <c r="I58" s="62"/>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59"/>
      <c r="NX58" s="59"/>
      <c r="NY58" s="59"/>
      <c r="NZ58" s="59"/>
      <c r="OA58" s="59"/>
      <c r="OB58" s="59"/>
      <c r="OC58" s="59"/>
      <c r="OD58" s="59"/>
      <c r="OE58" s="59"/>
      <c r="OF58" s="59"/>
      <c r="OG58" s="59"/>
      <c r="OH58" s="59"/>
      <c r="OI58" s="59"/>
      <c r="OJ58" s="59"/>
      <c r="OK58" s="59"/>
      <c r="OL58" s="59"/>
      <c r="OM58" s="59"/>
      <c r="ON58" s="59"/>
      <c r="OO58" s="59"/>
      <c r="OP58" s="59"/>
      <c r="OQ58" s="59"/>
      <c r="OR58" s="59"/>
      <c r="OS58" s="59"/>
      <c r="OT58" s="59"/>
      <c r="OU58" s="59"/>
      <c r="OV58" s="59"/>
      <c r="OW58" s="59"/>
      <c r="OX58" s="59"/>
      <c r="OY58" s="59"/>
      <c r="OZ58" s="59"/>
      <c r="PA58" s="59"/>
      <c r="PB58" s="59"/>
      <c r="PC58" s="59"/>
      <c r="PD58" s="59"/>
      <c r="PE58" s="59"/>
      <c r="PF58" s="59"/>
      <c r="PG58" s="59"/>
      <c r="PH58" s="59"/>
      <c r="PI58" s="59"/>
      <c r="PJ58" s="59"/>
      <c r="PK58" s="59"/>
      <c r="PL58" s="59"/>
      <c r="PM58" s="59"/>
      <c r="PN58" s="59"/>
      <c r="PO58" s="59"/>
      <c r="PP58" s="59"/>
      <c r="PQ58" s="59"/>
      <c r="PR58" s="59"/>
      <c r="PS58" s="59"/>
      <c r="PT58" s="59"/>
      <c r="PU58" s="59"/>
      <c r="PV58" s="59"/>
      <c r="PW58" s="59"/>
      <c r="PX58" s="59"/>
      <c r="PY58" s="59"/>
      <c r="PZ58" s="59"/>
      <c r="QA58" s="59"/>
      <c r="QB58" s="59"/>
      <c r="QC58" s="59"/>
      <c r="QD58" s="59"/>
      <c r="QE58" s="59"/>
      <c r="QF58" s="59"/>
      <c r="QG58" s="59"/>
      <c r="QH58" s="59"/>
      <c r="QI58" s="59"/>
      <c r="QJ58" s="59"/>
      <c r="QK58" s="59"/>
      <c r="QL58" s="59"/>
      <c r="QM58" s="59"/>
      <c r="QN58" s="59"/>
      <c r="QO58" s="59"/>
      <c r="QP58" s="59"/>
      <c r="QQ58" s="59"/>
      <c r="QR58" s="59"/>
      <c r="QS58" s="59"/>
      <c r="QT58" s="59"/>
      <c r="QU58" s="59"/>
      <c r="QV58" s="59"/>
      <c r="QW58" s="59"/>
      <c r="QX58" s="59"/>
      <c r="QY58" s="59"/>
      <c r="QZ58" s="59"/>
      <c r="RA58" s="59"/>
      <c r="RB58" s="59"/>
      <c r="RC58" s="59"/>
      <c r="RD58" s="59"/>
      <c r="RE58" s="59"/>
      <c r="RF58" s="59"/>
      <c r="RG58" s="59"/>
      <c r="RH58" s="59"/>
      <c r="RI58" s="59"/>
      <c r="RJ58" s="59"/>
      <c r="RK58" s="59"/>
      <c r="RL58" s="59"/>
      <c r="RM58" s="59"/>
      <c r="RN58" s="59"/>
      <c r="RO58" s="59"/>
      <c r="RP58" s="59"/>
      <c r="RQ58" s="59"/>
      <c r="RR58" s="59"/>
      <c r="RS58" s="59"/>
      <c r="RT58" s="59"/>
      <c r="RU58" s="59"/>
      <c r="RV58" s="59"/>
      <c r="RW58" s="59"/>
      <c r="RX58" s="59"/>
      <c r="RY58" s="59"/>
      <c r="RZ58" s="59"/>
      <c r="SA58" s="59"/>
      <c r="SB58" s="59"/>
      <c r="SC58" s="59"/>
      <c r="SD58" s="59"/>
      <c r="SE58" s="59"/>
      <c r="SF58" s="59"/>
      <c r="SG58" s="59"/>
      <c r="SH58" s="59"/>
      <c r="SI58" s="59"/>
      <c r="SJ58" s="59"/>
      <c r="SK58" s="59"/>
      <c r="SL58" s="59"/>
      <c r="SM58" s="59"/>
      <c r="SN58" s="59"/>
      <c r="SO58" s="59"/>
      <c r="SP58" s="59"/>
      <c r="SQ58" s="59"/>
      <c r="SR58" s="59"/>
      <c r="SS58" s="59"/>
      <c r="ST58" s="59"/>
      <c r="SU58" s="59"/>
      <c r="SV58" s="59"/>
      <c r="SW58" s="59"/>
      <c r="SX58" s="59"/>
      <c r="SY58" s="59"/>
      <c r="SZ58" s="59"/>
      <c r="TA58" s="59"/>
      <c r="TB58" s="59"/>
      <c r="TC58" s="59"/>
      <c r="TD58" s="59"/>
      <c r="TE58" s="59"/>
      <c r="TF58" s="59"/>
      <c r="TG58" s="59"/>
      <c r="TH58" s="59"/>
      <c r="TI58" s="59"/>
      <c r="TJ58" s="59"/>
      <c r="TK58" s="59"/>
      <c r="TL58" s="59"/>
      <c r="TM58" s="59"/>
      <c r="TN58" s="59"/>
      <c r="TO58" s="59"/>
      <c r="TP58" s="59"/>
      <c r="TQ58" s="59"/>
      <c r="TR58" s="59"/>
      <c r="TS58" s="59"/>
      <c r="TT58" s="59"/>
      <c r="TU58" s="59"/>
      <c r="TV58" s="59"/>
      <c r="TW58" s="59"/>
      <c r="TX58" s="59"/>
      <c r="TY58" s="59"/>
      <c r="TZ58" s="59"/>
      <c r="UA58" s="59"/>
      <c r="UB58" s="59"/>
      <c r="UC58" s="59"/>
      <c r="UD58" s="59"/>
      <c r="UE58" s="59"/>
      <c r="UF58" s="59"/>
      <c r="UG58" s="59"/>
      <c r="UH58" s="59"/>
      <c r="UI58" s="59"/>
      <c r="UJ58" s="59"/>
      <c r="UK58" s="59"/>
      <c r="UL58" s="59"/>
      <c r="UM58" s="59"/>
      <c r="UN58" s="59"/>
      <c r="UO58" s="59"/>
      <c r="UP58" s="59"/>
      <c r="UQ58" s="59"/>
      <c r="UR58" s="59"/>
      <c r="US58" s="59"/>
      <c r="UT58" s="59"/>
      <c r="UU58" s="59"/>
      <c r="UV58" s="59"/>
      <c r="UW58" s="59"/>
      <c r="UX58" s="59"/>
      <c r="UY58" s="59"/>
      <c r="UZ58" s="59"/>
      <c r="VA58" s="59"/>
      <c r="VB58" s="59"/>
      <c r="VC58" s="59"/>
      <c r="VD58" s="59"/>
      <c r="VE58" s="59"/>
      <c r="VF58" s="59"/>
      <c r="VG58" s="59"/>
      <c r="VH58" s="59"/>
      <c r="VI58" s="59"/>
      <c r="VJ58" s="59"/>
      <c r="VK58" s="59"/>
      <c r="VL58" s="59"/>
      <c r="VM58" s="59"/>
      <c r="VN58" s="59"/>
      <c r="VO58" s="59"/>
      <c r="VP58" s="59"/>
      <c r="VQ58" s="59"/>
      <c r="VR58" s="59"/>
      <c r="VS58" s="59"/>
      <c r="VT58" s="59"/>
      <c r="VU58" s="59"/>
      <c r="VV58" s="59"/>
      <c r="VW58" s="59"/>
      <c r="VX58" s="59"/>
      <c r="VY58" s="59"/>
      <c r="VZ58" s="59"/>
      <c r="WA58" s="59"/>
      <c r="WB58" s="59"/>
      <c r="WC58" s="59"/>
      <c r="WD58" s="59"/>
      <c r="WE58" s="59"/>
      <c r="WF58" s="59"/>
      <c r="WG58" s="59"/>
      <c r="WH58" s="59"/>
      <c r="WI58" s="59"/>
      <c r="WJ58" s="59"/>
      <c r="WK58" s="59"/>
      <c r="WL58" s="59"/>
      <c r="WM58" s="59"/>
      <c r="WN58" s="59"/>
      <c r="WO58" s="59"/>
      <c r="WP58" s="59"/>
      <c r="WQ58" s="59"/>
      <c r="WR58" s="59"/>
      <c r="WS58" s="59"/>
      <c r="WT58" s="59"/>
      <c r="WU58" s="59"/>
      <c r="WV58" s="59"/>
      <c r="WW58" s="59"/>
      <c r="WX58" s="59"/>
      <c r="WY58" s="59"/>
      <c r="WZ58" s="59"/>
      <c r="XA58" s="59"/>
      <c r="XB58" s="59"/>
      <c r="XC58" s="59"/>
      <c r="XD58" s="59"/>
      <c r="XE58" s="59"/>
      <c r="XF58" s="59"/>
      <c r="XG58" s="59"/>
      <c r="XH58" s="59"/>
      <c r="XI58" s="59"/>
      <c r="XJ58" s="59"/>
      <c r="XK58" s="59"/>
      <c r="XL58" s="59"/>
      <c r="XM58" s="59"/>
      <c r="XN58" s="59"/>
      <c r="XO58" s="59"/>
      <c r="XP58" s="59"/>
      <c r="XQ58" s="59"/>
      <c r="XR58" s="59"/>
      <c r="XS58" s="59"/>
      <c r="XT58" s="59"/>
      <c r="XU58" s="59"/>
      <c r="XV58" s="59"/>
      <c r="XW58" s="59"/>
      <c r="XX58" s="59"/>
      <c r="XY58" s="59"/>
      <c r="XZ58" s="59"/>
      <c r="YA58" s="59"/>
      <c r="YB58" s="59"/>
      <c r="YC58" s="59"/>
      <c r="YD58" s="59"/>
      <c r="YE58" s="59"/>
      <c r="YF58" s="59"/>
      <c r="YG58" s="59"/>
      <c r="YH58" s="59"/>
      <c r="YI58" s="59"/>
      <c r="YJ58" s="59"/>
      <c r="YK58" s="59"/>
      <c r="YL58" s="59"/>
      <c r="YM58" s="59"/>
      <c r="YN58" s="59"/>
      <c r="YO58" s="59"/>
      <c r="YP58" s="59"/>
      <c r="YQ58" s="59"/>
      <c r="YR58" s="59"/>
      <c r="YS58" s="59"/>
      <c r="YT58" s="59"/>
      <c r="YU58" s="59"/>
      <c r="YV58" s="59"/>
      <c r="YW58" s="59"/>
      <c r="YX58" s="59"/>
      <c r="YY58" s="59"/>
      <c r="YZ58" s="59"/>
      <c r="ZA58" s="59"/>
      <c r="ZB58" s="59"/>
      <c r="ZC58" s="59"/>
      <c r="ZD58" s="59"/>
      <c r="ZE58" s="59"/>
      <c r="ZF58" s="59"/>
      <c r="ZG58" s="59"/>
      <c r="ZH58" s="59"/>
      <c r="ZI58" s="59"/>
      <c r="ZJ58" s="59"/>
      <c r="ZK58" s="59"/>
      <c r="ZL58" s="59"/>
      <c r="ZM58" s="59"/>
      <c r="ZN58" s="59"/>
      <c r="ZO58" s="59"/>
      <c r="ZP58" s="59"/>
      <c r="ZQ58" s="59"/>
      <c r="ZR58" s="59"/>
      <c r="ZS58" s="59"/>
      <c r="ZT58" s="59"/>
      <c r="ZU58" s="59"/>
      <c r="ZV58" s="59"/>
      <c r="ZW58" s="59"/>
      <c r="ZX58" s="59"/>
      <c r="ZY58" s="59"/>
      <c r="ZZ58" s="59"/>
      <c r="AAA58" s="59"/>
      <c r="AAB58" s="59"/>
      <c r="AAC58" s="59"/>
      <c r="AAD58" s="59"/>
      <c r="AAE58" s="59"/>
      <c r="AAF58" s="59"/>
      <c r="AAG58" s="59"/>
      <c r="AAH58" s="59"/>
      <c r="AAI58" s="59"/>
      <c r="AAJ58" s="59"/>
      <c r="AAK58" s="59"/>
      <c r="AAL58" s="59"/>
      <c r="AAM58" s="59"/>
      <c r="AAN58" s="59"/>
      <c r="AAO58" s="59"/>
      <c r="AAP58" s="59"/>
      <c r="AAQ58" s="59"/>
      <c r="AAR58" s="59"/>
      <c r="AAS58" s="59"/>
      <c r="AAT58" s="59"/>
      <c r="AAU58" s="59"/>
      <c r="AAV58" s="59"/>
      <c r="AAW58" s="59"/>
      <c r="AAX58" s="59"/>
      <c r="AAY58" s="59"/>
      <c r="AAZ58" s="59"/>
      <c r="ABA58" s="59"/>
      <c r="ABB58" s="59"/>
      <c r="ABC58" s="59"/>
      <c r="ABD58" s="59"/>
      <c r="ABE58" s="59"/>
      <c r="ABF58" s="59"/>
      <c r="ABG58" s="59"/>
      <c r="ABH58" s="59"/>
      <c r="ABI58" s="59"/>
      <c r="ABJ58" s="59"/>
      <c r="ABK58" s="59"/>
      <c r="ABL58" s="59"/>
      <c r="ABM58" s="59"/>
      <c r="ABN58" s="59"/>
      <c r="ABO58" s="59"/>
      <c r="ABP58" s="59"/>
      <c r="ABQ58" s="59"/>
      <c r="ABR58" s="59"/>
      <c r="ABS58" s="59"/>
      <c r="ABT58" s="59"/>
      <c r="ABU58" s="59"/>
      <c r="ABV58" s="59"/>
      <c r="ABW58" s="59"/>
      <c r="ABX58" s="59"/>
      <c r="ABY58" s="59"/>
      <c r="ABZ58" s="59"/>
      <c r="ACA58" s="59"/>
      <c r="ACB58" s="59"/>
      <c r="ACC58" s="59"/>
      <c r="ACD58" s="59"/>
      <c r="ACE58" s="59"/>
      <c r="ACF58" s="59"/>
      <c r="ACG58" s="59"/>
      <c r="ACH58" s="59"/>
      <c r="ACI58" s="59"/>
      <c r="ACJ58" s="59"/>
      <c r="ACK58" s="59"/>
      <c r="ACL58" s="59"/>
      <c r="ACM58" s="59"/>
      <c r="ACN58" s="59"/>
      <c r="ACO58" s="59"/>
      <c r="ACP58" s="59"/>
      <c r="ACQ58" s="59"/>
      <c r="ACR58" s="59"/>
      <c r="ACS58" s="59"/>
      <c r="ACT58" s="59"/>
      <c r="ACU58" s="59"/>
      <c r="ACV58" s="59"/>
      <c r="ACW58" s="59"/>
      <c r="ACX58" s="59"/>
      <c r="ACY58" s="59"/>
      <c r="ACZ58" s="59"/>
      <c r="ADA58" s="59"/>
      <c r="ADB58" s="59"/>
      <c r="ADC58" s="59"/>
      <c r="ADD58" s="59"/>
      <c r="ADE58" s="59"/>
      <c r="ADF58" s="59"/>
      <c r="ADG58" s="59"/>
      <c r="ADH58" s="59"/>
      <c r="ADI58" s="59"/>
      <c r="ADJ58" s="59"/>
      <c r="ADK58" s="59"/>
      <c r="ADL58" s="59"/>
      <c r="ADM58" s="59"/>
      <c r="ADN58" s="59"/>
    </row>
    <row r="59" spans="1:794">
      <c r="A59" s="26" t="s">
        <v>553</v>
      </c>
      <c r="B59" s="59">
        <v>13.78</v>
      </c>
      <c r="C59" s="59">
        <v>11.43</v>
      </c>
      <c r="D59" s="59"/>
      <c r="E59" s="59"/>
      <c r="F59" s="59">
        <v>14.25</v>
      </c>
      <c r="G59" s="59">
        <v>11</v>
      </c>
      <c r="H59" s="59">
        <v>11.11</v>
      </c>
      <c r="I59" s="62"/>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c r="JT59" s="59"/>
      <c r="JU59" s="59"/>
      <c r="JV59" s="59"/>
      <c r="JW59" s="59"/>
      <c r="JX59" s="59"/>
      <c r="JY59" s="59"/>
      <c r="JZ59" s="59"/>
      <c r="KA59" s="59"/>
      <c r="KB59" s="59"/>
      <c r="KC59" s="59"/>
      <c r="KD59" s="59"/>
      <c r="KE59" s="59"/>
      <c r="KF59" s="59"/>
      <c r="KG59" s="59"/>
      <c r="KH59" s="59"/>
      <c r="KI59" s="59"/>
      <c r="KJ59" s="59"/>
      <c r="KK59" s="59"/>
      <c r="KL59" s="59"/>
      <c r="KM59" s="59"/>
      <c r="KN59" s="59"/>
      <c r="KO59" s="59"/>
      <c r="KP59" s="59"/>
      <c r="KQ59" s="59"/>
      <c r="KR59" s="59"/>
      <c r="KS59" s="59"/>
      <c r="KT59" s="59"/>
      <c r="KU59" s="59"/>
      <c r="KV59" s="59"/>
      <c r="KW59" s="59"/>
      <c r="KX59" s="59"/>
      <c r="KY59" s="59"/>
      <c r="KZ59" s="59"/>
      <c r="LA59" s="59"/>
      <c r="LB59" s="59"/>
      <c r="LC59" s="59"/>
      <c r="LD59" s="59"/>
      <c r="LE59" s="59"/>
      <c r="LF59" s="59"/>
      <c r="LG59" s="59"/>
      <c r="LH59" s="59"/>
      <c r="LI59" s="59"/>
      <c r="LJ59" s="59"/>
      <c r="LK59" s="59"/>
      <c r="LL59" s="59"/>
      <c r="LM59" s="59"/>
      <c r="LN59" s="59"/>
      <c r="LO59" s="59"/>
      <c r="LP59" s="59"/>
      <c r="LQ59" s="59"/>
      <c r="LR59" s="59"/>
      <c r="LS59" s="59"/>
      <c r="LT59" s="59"/>
      <c r="LU59" s="59"/>
      <c r="LV59" s="59"/>
      <c r="LW59" s="59"/>
      <c r="LX59" s="59"/>
      <c r="LY59" s="59"/>
      <c r="LZ59" s="59"/>
      <c r="MA59" s="59"/>
      <c r="MB59" s="59"/>
      <c r="MC59" s="59"/>
      <c r="MD59" s="59"/>
      <c r="ME59" s="59"/>
      <c r="MF59" s="59"/>
      <c r="MG59" s="59"/>
      <c r="MH59" s="59"/>
      <c r="MI59" s="59"/>
      <c r="MJ59" s="59"/>
      <c r="MK59" s="59"/>
      <c r="ML59" s="59"/>
      <c r="MM59" s="59"/>
      <c r="MN59" s="59"/>
      <c r="MO59" s="59"/>
      <c r="MP59" s="59"/>
      <c r="MQ59" s="59"/>
      <c r="MR59" s="59"/>
      <c r="MS59" s="59"/>
      <c r="MT59" s="59"/>
      <c r="MU59" s="59"/>
      <c r="MV59" s="59"/>
      <c r="MW59" s="59"/>
      <c r="MX59" s="59"/>
      <c r="MY59" s="59"/>
      <c r="MZ59" s="59"/>
      <c r="NA59" s="59"/>
      <c r="NB59" s="59"/>
      <c r="NC59" s="59"/>
      <c r="ND59" s="59"/>
      <c r="NE59" s="59"/>
      <c r="NF59" s="59"/>
      <c r="NG59" s="59"/>
      <c r="NH59" s="59"/>
      <c r="NI59" s="59"/>
      <c r="NJ59" s="59"/>
      <c r="NK59" s="59"/>
      <c r="NL59" s="59"/>
      <c r="NM59" s="59"/>
      <c r="NN59" s="59"/>
      <c r="NO59" s="59"/>
      <c r="NP59" s="59"/>
      <c r="NQ59" s="59"/>
      <c r="NR59" s="59"/>
      <c r="NS59" s="59"/>
      <c r="NT59" s="59"/>
      <c r="NU59" s="59"/>
      <c r="NV59" s="59"/>
      <c r="NW59" s="59"/>
      <c r="NX59" s="59"/>
      <c r="NY59" s="59"/>
      <c r="NZ59" s="59"/>
      <c r="OA59" s="59"/>
      <c r="OB59" s="59"/>
      <c r="OC59" s="59"/>
      <c r="OD59" s="59"/>
      <c r="OE59" s="59"/>
      <c r="OF59" s="59"/>
      <c r="OG59" s="59"/>
      <c r="OH59" s="59"/>
      <c r="OI59" s="59"/>
      <c r="OJ59" s="59"/>
      <c r="OK59" s="59"/>
      <c r="OL59" s="59"/>
      <c r="OM59" s="59"/>
      <c r="ON59" s="59"/>
      <c r="OO59" s="59"/>
      <c r="OP59" s="59"/>
      <c r="OQ59" s="59"/>
      <c r="OR59" s="59"/>
      <c r="OS59" s="59"/>
      <c r="OT59" s="59"/>
      <c r="OU59" s="59"/>
      <c r="OV59" s="59"/>
      <c r="OW59" s="59"/>
      <c r="OX59" s="59"/>
      <c r="OY59" s="59"/>
      <c r="OZ59" s="59"/>
      <c r="PA59" s="59"/>
      <c r="PB59" s="59"/>
      <c r="PC59" s="59"/>
      <c r="PD59" s="59"/>
      <c r="PE59" s="59"/>
      <c r="PF59" s="59"/>
      <c r="PG59" s="59"/>
      <c r="PH59" s="59"/>
      <c r="PI59" s="59"/>
      <c r="PJ59" s="59"/>
      <c r="PK59" s="59"/>
      <c r="PL59" s="59"/>
      <c r="PM59" s="59"/>
      <c r="PN59" s="59"/>
      <c r="PO59" s="59"/>
      <c r="PP59" s="59"/>
      <c r="PQ59" s="59"/>
      <c r="PR59" s="59"/>
      <c r="PS59" s="59"/>
      <c r="PT59" s="59"/>
      <c r="PU59" s="59"/>
      <c r="PV59" s="59"/>
      <c r="PW59" s="59"/>
      <c r="PX59" s="59"/>
      <c r="PY59" s="59"/>
      <c r="PZ59" s="59"/>
      <c r="QA59" s="59"/>
      <c r="QB59" s="59"/>
      <c r="QC59" s="59"/>
      <c r="QD59" s="59"/>
      <c r="QE59" s="59"/>
      <c r="QF59" s="59"/>
      <c r="QG59" s="59"/>
      <c r="QH59" s="59"/>
      <c r="QI59" s="59"/>
      <c r="QJ59" s="59"/>
      <c r="QK59" s="59"/>
      <c r="QL59" s="59"/>
      <c r="QM59" s="59"/>
      <c r="QN59" s="59"/>
      <c r="QO59" s="59"/>
      <c r="QP59" s="59"/>
      <c r="QQ59" s="59"/>
      <c r="QR59" s="59"/>
      <c r="QS59" s="59"/>
      <c r="QT59" s="59"/>
      <c r="QU59" s="59"/>
      <c r="QV59" s="59"/>
      <c r="QW59" s="59"/>
      <c r="QX59" s="59"/>
      <c r="QY59" s="59"/>
      <c r="QZ59" s="59"/>
      <c r="RA59" s="59"/>
      <c r="RB59" s="59"/>
      <c r="RC59" s="59"/>
      <c r="RD59" s="59"/>
      <c r="RE59" s="59"/>
      <c r="RF59" s="59"/>
      <c r="RG59" s="59"/>
      <c r="RH59" s="59"/>
      <c r="RI59" s="59"/>
      <c r="RJ59" s="59"/>
      <c r="RK59" s="59"/>
      <c r="RL59" s="59"/>
      <c r="RM59" s="59"/>
      <c r="RN59" s="59"/>
      <c r="RO59" s="59"/>
      <c r="RP59" s="59"/>
      <c r="RQ59" s="59"/>
      <c r="RR59" s="59"/>
      <c r="RS59" s="59"/>
      <c r="RT59" s="59"/>
      <c r="RU59" s="59"/>
      <c r="RV59" s="59"/>
      <c r="RW59" s="59"/>
      <c r="RX59" s="59"/>
      <c r="RY59" s="59"/>
      <c r="RZ59" s="59"/>
      <c r="SA59" s="59"/>
      <c r="SB59" s="59"/>
      <c r="SC59" s="59"/>
      <c r="SD59" s="59"/>
      <c r="SE59" s="59"/>
      <c r="SF59" s="59"/>
      <c r="SG59" s="59"/>
      <c r="SH59" s="59"/>
      <c r="SI59" s="59"/>
      <c r="SJ59" s="59"/>
      <c r="SK59" s="59"/>
      <c r="SL59" s="59"/>
      <c r="SM59" s="59"/>
      <c r="SN59" s="59"/>
      <c r="SO59" s="59"/>
      <c r="SP59" s="59"/>
      <c r="SQ59" s="59"/>
      <c r="SR59" s="59"/>
      <c r="SS59" s="59"/>
      <c r="ST59" s="59"/>
      <c r="SU59" s="59"/>
      <c r="SV59" s="59"/>
      <c r="SW59" s="59"/>
      <c r="SX59" s="59"/>
      <c r="SY59" s="59"/>
      <c r="SZ59" s="59"/>
      <c r="TA59" s="59"/>
      <c r="TB59" s="59"/>
      <c r="TC59" s="59"/>
      <c r="TD59" s="59"/>
      <c r="TE59" s="59"/>
      <c r="TF59" s="59"/>
      <c r="TG59" s="59"/>
      <c r="TH59" s="59"/>
      <c r="TI59" s="59"/>
      <c r="TJ59" s="59"/>
      <c r="TK59" s="59"/>
      <c r="TL59" s="59"/>
      <c r="TM59" s="59"/>
      <c r="TN59" s="59"/>
      <c r="TO59" s="59"/>
      <c r="TP59" s="59"/>
      <c r="TQ59" s="59"/>
      <c r="TR59" s="59"/>
      <c r="TS59" s="59"/>
      <c r="TT59" s="59"/>
      <c r="TU59" s="59"/>
      <c r="TV59" s="59"/>
      <c r="TW59" s="59"/>
      <c r="TX59" s="59"/>
      <c r="TY59" s="59"/>
      <c r="TZ59" s="59"/>
      <c r="UA59" s="59"/>
      <c r="UB59" s="59"/>
      <c r="UC59" s="59"/>
      <c r="UD59" s="59"/>
      <c r="UE59" s="59"/>
      <c r="UF59" s="59"/>
      <c r="UG59" s="59"/>
      <c r="UH59" s="59"/>
      <c r="UI59" s="59"/>
      <c r="UJ59" s="59"/>
      <c r="UK59" s="59"/>
      <c r="UL59" s="59"/>
      <c r="UM59" s="59"/>
      <c r="UN59" s="59"/>
      <c r="UO59" s="59"/>
      <c r="UP59" s="59"/>
      <c r="UQ59" s="59"/>
      <c r="UR59" s="59"/>
      <c r="US59" s="59"/>
      <c r="UT59" s="59"/>
      <c r="UU59" s="59"/>
      <c r="UV59" s="59"/>
      <c r="UW59" s="59"/>
      <c r="UX59" s="59"/>
      <c r="UY59" s="59"/>
      <c r="UZ59" s="59"/>
      <c r="VA59" s="59"/>
      <c r="VB59" s="59"/>
      <c r="VC59" s="59"/>
      <c r="VD59" s="59"/>
      <c r="VE59" s="59"/>
      <c r="VF59" s="59"/>
      <c r="VG59" s="59"/>
      <c r="VH59" s="59"/>
      <c r="VI59" s="59"/>
      <c r="VJ59" s="59"/>
      <c r="VK59" s="59"/>
      <c r="VL59" s="59"/>
      <c r="VM59" s="59"/>
      <c r="VN59" s="59"/>
      <c r="VO59" s="59"/>
      <c r="VP59" s="59"/>
      <c r="VQ59" s="59"/>
      <c r="VR59" s="59"/>
      <c r="VS59" s="59"/>
      <c r="VT59" s="59"/>
      <c r="VU59" s="59"/>
      <c r="VV59" s="59"/>
      <c r="VW59" s="59"/>
      <c r="VX59" s="59"/>
      <c r="VY59" s="59"/>
      <c r="VZ59" s="59"/>
      <c r="WA59" s="59"/>
      <c r="WB59" s="59"/>
      <c r="WC59" s="59"/>
      <c r="WD59" s="59"/>
      <c r="WE59" s="59"/>
      <c r="WF59" s="59"/>
      <c r="WG59" s="59"/>
      <c r="WH59" s="59"/>
      <c r="WI59" s="59"/>
      <c r="WJ59" s="59"/>
      <c r="WK59" s="59"/>
      <c r="WL59" s="59"/>
      <c r="WM59" s="59"/>
      <c r="WN59" s="59"/>
      <c r="WO59" s="59"/>
      <c r="WP59" s="59"/>
      <c r="WQ59" s="59"/>
      <c r="WR59" s="59"/>
      <c r="WS59" s="59"/>
      <c r="WT59" s="59"/>
      <c r="WU59" s="59"/>
      <c r="WV59" s="59"/>
      <c r="WW59" s="59"/>
      <c r="WX59" s="59"/>
      <c r="WY59" s="59"/>
      <c r="WZ59" s="59"/>
      <c r="XA59" s="59"/>
      <c r="XB59" s="59"/>
      <c r="XC59" s="59"/>
      <c r="XD59" s="59"/>
      <c r="XE59" s="59"/>
      <c r="XF59" s="59"/>
      <c r="XG59" s="59"/>
      <c r="XH59" s="59"/>
      <c r="XI59" s="59"/>
      <c r="XJ59" s="59"/>
      <c r="XK59" s="59"/>
      <c r="XL59" s="59"/>
      <c r="XM59" s="59"/>
      <c r="XN59" s="59"/>
      <c r="XO59" s="59"/>
      <c r="XP59" s="59"/>
      <c r="XQ59" s="59"/>
      <c r="XR59" s="59"/>
      <c r="XS59" s="59"/>
      <c r="XT59" s="59"/>
      <c r="XU59" s="59"/>
      <c r="XV59" s="59"/>
      <c r="XW59" s="59"/>
      <c r="XX59" s="59"/>
      <c r="XY59" s="59"/>
      <c r="XZ59" s="59"/>
      <c r="YA59" s="59"/>
      <c r="YB59" s="59"/>
      <c r="YC59" s="59"/>
      <c r="YD59" s="59"/>
      <c r="YE59" s="59"/>
      <c r="YF59" s="59"/>
      <c r="YG59" s="59"/>
      <c r="YH59" s="59"/>
      <c r="YI59" s="59"/>
      <c r="YJ59" s="59"/>
      <c r="YK59" s="59"/>
      <c r="YL59" s="59"/>
      <c r="YM59" s="59"/>
      <c r="YN59" s="59"/>
      <c r="YO59" s="59"/>
      <c r="YP59" s="59"/>
      <c r="YQ59" s="59"/>
      <c r="YR59" s="59"/>
      <c r="YS59" s="59"/>
      <c r="YT59" s="59"/>
      <c r="YU59" s="59"/>
      <c r="YV59" s="59"/>
      <c r="YW59" s="59"/>
      <c r="YX59" s="59"/>
      <c r="YY59" s="59"/>
      <c r="YZ59" s="59"/>
      <c r="ZA59" s="59"/>
      <c r="ZB59" s="59"/>
      <c r="ZC59" s="59"/>
      <c r="ZD59" s="59"/>
      <c r="ZE59" s="59"/>
      <c r="ZF59" s="59"/>
      <c r="ZG59" s="59"/>
      <c r="ZH59" s="59"/>
      <c r="ZI59" s="59"/>
      <c r="ZJ59" s="59"/>
      <c r="ZK59" s="59"/>
      <c r="ZL59" s="59"/>
      <c r="ZM59" s="59"/>
      <c r="ZN59" s="59"/>
      <c r="ZO59" s="59"/>
      <c r="ZP59" s="59"/>
      <c r="ZQ59" s="59"/>
      <c r="ZR59" s="59"/>
      <c r="ZS59" s="59"/>
      <c r="ZT59" s="59"/>
      <c r="ZU59" s="59"/>
      <c r="ZV59" s="59"/>
      <c r="ZW59" s="59"/>
      <c r="ZX59" s="59"/>
      <c r="ZY59" s="59"/>
      <c r="ZZ59" s="59"/>
      <c r="AAA59" s="59"/>
      <c r="AAB59" s="59"/>
      <c r="AAC59" s="59"/>
      <c r="AAD59" s="59"/>
      <c r="AAE59" s="59"/>
      <c r="AAF59" s="59"/>
      <c r="AAG59" s="59"/>
      <c r="AAH59" s="59"/>
      <c r="AAI59" s="59"/>
      <c r="AAJ59" s="59"/>
      <c r="AAK59" s="59"/>
      <c r="AAL59" s="59"/>
      <c r="AAM59" s="59"/>
      <c r="AAN59" s="59"/>
      <c r="AAO59" s="59"/>
      <c r="AAP59" s="59"/>
      <c r="AAQ59" s="59"/>
      <c r="AAR59" s="59"/>
      <c r="AAS59" s="59"/>
      <c r="AAT59" s="59"/>
      <c r="AAU59" s="59"/>
      <c r="AAV59" s="59"/>
      <c r="AAW59" s="59"/>
      <c r="AAX59" s="59"/>
      <c r="AAY59" s="59"/>
      <c r="AAZ59" s="59"/>
      <c r="ABA59" s="59"/>
      <c r="ABB59" s="59"/>
      <c r="ABC59" s="59"/>
      <c r="ABD59" s="59"/>
      <c r="ABE59" s="59"/>
      <c r="ABF59" s="59"/>
      <c r="ABG59" s="59"/>
      <c r="ABH59" s="59"/>
      <c r="ABI59" s="59"/>
      <c r="ABJ59" s="59"/>
      <c r="ABK59" s="59"/>
      <c r="ABL59" s="59"/>
      <c r="ABM59" s="59"/>
      <c r="ABN59" s="59"/>
      <c r="ABO59" s="59"/>
      <c r="ABP59" s="59"/>
      <c r="ABQ59" s="59"/>
      <c r="ABR59" s="59"/>
      <c r="ABS59" s="59"/>
      <c r="ABT59" s="59"/>
      <c r="ABU59" s="59"/>
      <c r="ABV59" s="59"/>
      <c r="ABW59" s="59"/>
      <c r="ABX59" s="59"/>
      <c r="ABY59" s="59"/>
      <c r="ABZ59" s="59"/>
      <c r="ACA59" s="59"/>
      <c r="ACB59" s="59"/>
      <c r="ACC59" s="59"/>
      <c r="ACD59" s="59"/>
      <c r="ACE59" s="59"/>
      <c r="ACF59" s="59"/>
      <c r="ACG59" s="59"/>
      <c r="ACH59" s="59"/>
      <c r="ACI59" s="59"/>
      <c r="ACJ59" s="59"/>
      <c r="ACK59" s="59"/>
      <c r="ACL59" s="59"/>
      <c r="ACM59" s="59"/>
      <c r="ACN59" s="59"/>
      <c r="ACO59" s="59"/>
      <c r="ACP59" s="59"/>
      <c r="ACQ59" s="59"/>
      <c r="ACR59" s="59"/>
      <c r="ACS59" s="59"/>
      <c r="ACT59" s="59"/>
      <c r="ACU59" s="59"/>
      <c r="ACV59" s="59"/>
      <c r="ACW59" s="59"/>
      <c r="ACX59" s="59"/>
      <c r="ACY59" s="59"/>
      <c r="ACZ59" s="59"/>
      <c r="ADA59" s="59"/>
      <c r="ADB59" s="59"/>
      <c r="ADC59" s="59"/>
      <c r="ADD59" s="59"/>
      <c r="ADE59" s="59"/>
      <c r="ADF59" s="59"/>
      <c r="ADG59" s="59"/>
      <c r="ADH59" s="59"/>
      <c r="ADI59" s="59"/>
      <c r="ADJ59" s="59"/>
      <c r="ADK59" s="59"/>
      <c r="ADL59" s="59"/>
      <c r="ADM59" s="59"/>
      <c r="ADN59" s="59"/>
    </row>
    <row r="60" spans="1:794">
      <c r="A60" s="26" t="s">
        <v>554</v>
      </c>
      <c r="B60" s="59">
        <v>12.81</v>
      </c>
      <c r="C60" s="59">
        <v>11.78</v>
      </c>
      <c r="D60" s="59"/>
      <c r="E60" s="59"/>
      <c r="F60" s="59">
        <v>16</v>
      </c>
      <c r="G60" s="59">
        <v>11.8</v>
      </c>
      <c r="H60" s="59">
        <v>11.34</v>
      </c>
      <c r="I60" s="62"/>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c r="OU60" s="59"/>
      <c r="OV60" s="59"/>
      <c r="OW60" s="59"/>
      <c r="OX60" s="59"/>
      <c r="OY60" s="59"/>
      <c r="OZ60" s="59"/>
      <c r="PA60" s="59"/>
      <c r="PB60" s="59"/>
      <c r="PC60" s="59"/>
      <c r="PD60" s="59"/>
      <c r="PE60" s="59"/>
      <c r="PF60" s="59"/>
      <c r="PG60" s="59"/>
      <c r="PH60" s="59"/>
      <c r="PI60" s="59"/>
      <c r="PJ60" s="59"/>
      <c r="PK60" s="59"/>
      <c r="PL60" s="59"/>
      <c r="PM60" s="59"/>
      <c r="PN60" s="59"/>
      <c r="PO60" s="59"/>
      <c r="PP60" s="59"/>
      <c r="PQ60" s="59"/>
      <c r="PR60" s="59"/>
      <c r="PS60" s="59"/>
      <c r="PT60" s="59"/>
      <c r="PU60" s="59"/>
      <c r="PV60" s="59"/>
      <c r="PW60" s="59"/>
      <c r="PX60" s="59"/>
      <c r="PY60" s="59"/>
      <c r="PZ60" s="59"/>
      <c r="QA60" s="59"/>
      <c r="QB60" s="59"/>
      <c r="QC60" s="59"/>
      <c r="QD60" s="59"/>
      <c r="QE60" s="59"/>
      <c r="QF60" s="59"/>
      <c r="QG60" s="59"/>
      <c r="QH60" s="59"/>
      <c r="QI60" s="59"/>
      <c r="QJ60" s="59"/>
      <c r="QK60" s="59"/>
      <c r="QL60" s="59"/>
      <c r="QM60" s="59"/>
      <c r="QN60" s="59"/>
      <c r="QO60" s="59"/>
      <c r="QP60" s="59"/>
      <c r="QQ60" s="59"/>
      <c r="QR60" s="59"/>
      <c r="QS60" s="59"/>
      <c r="QT60" s="59"/>
      <c r="QU60" s="59"/>
      <c r="QV60" s="59"/>
      <c r="QW60" s="59"/>
      <c r="QX60" s="59"/>
      <c r="QY60" s="59"/>
      <c r="QZ60" s="59"/>
      <c r="RA60" s="59"/>
      <c r="RB60" s="59"/>
      <c r="RC60" s="59"/>
      <c r="RD60" s="59"/>
      <c r="RE60" s="59"/>
      <c r="RF60" s="59"/>
      <c r="RG60" s="59"/>
      <c r="RH60" s="59"/>
      <c r="RI60" s="59"/>
      <c r="RJ60" s="59"/>
      <c r="RK60" s="59"/>
      <c r="RL60" s="59"/>
      <c r="RM60" s="59"/>
      <c r="RN60" s="59"/>
      <c r="RO60" s="59"/>
      <c r="RP60" s="59"/>
      <c r="RQ60" s="59"/>
      <c r="RR60" s="59"/>
      <c r="RS60" s="59"/>
      <c r="RT60" s="59"/>
      <c r="RU60" s="59"/>
      <c r="RV60" s="59"/>
      <c r="RW60" s="59"/>
      <c r="RX60" s="59"/>
      <c r="RY60" s="59"/>
      <c r="RZ60" s="59"/>
      <c r="SA60" s="59"/>
      <c r="SB60" s="59"/>
      <c r="SC60" s="59"/>
      <c r="SD60" s="59"/>
      <c r="SE60" s="59"/>
      <c r="SF60" s="59"/>
      <c r="SG60" s="59"/>
      <c r="SH60" s="59"/>
      <c r="SI60" s="59"/>
      <c r="SJ60" s="59"/>
      <c r="SK60" s="59"/>
      <c r="SL60" s="59"/>
      <c r="SM60" s="59"/>
      <c r="SN60" s="59"/>
      <c r="SO60" s="59"/>
      <c r="SP60" s="59"/>
      <c r="SQ60" s="59"/>
      <c r="SR60" s="59"/>
      <c r="SS60" s="59"/>
      <c r="ST60" s="59"/>
      <c r="SU60" s="59"/>
      <c r="SV60" s="59"/>
      <c r="SW60" s="59"/>
      <c r="SX60" s="59"/>
      <c r="SY60" s="59"/>
      <c r="SZ60" s="59"/>
      <c r="TA60" s="59"/>
      <c r="TB60" s="59"/>
      <c r="TC60" s="59"/>
      <c r="TD60" s="59"/>
      <c r="TE60" s="59"/>
      <c r="TF60" s="59"/>
      <c r="TG60" s="59"/>
      <c r="TH60" s="59"/>
      <c r="TI60" s="59"/>
      <c r="TJ60" s="59"/>
      <c r="TK60" s="59"/>
      <c r="TL60" s="59"/>
      <c r="TM60" s="59"/>
      <c r="TN60" s="59"/>
      <c r="TO60" s="59"/>
      <c r="TP60" s="59"/>
      <c r="TQ60" s="59"/>
      <c r="TR60" s="59"/>
      <c r="TS60" s="59"/>
      <c r="TT60" s="59"/>
      <c r="TU60" s="59"/>
      <c r="TV60" s="59"/>
      <c r="TW60" s="59"/>
      <c r="TX60" s="59"/>
      <c r="TY60" s="59"/>
      <c r="TZ60" s="59"/>
      <c r="UA60" s="59"/>
      <c r="UB60" s="59"/>
      <c r="UC60" s="59"/>
      <c r="UD60" s="59"/>
      <c r="UE60" s="59"/>
      <c r="UF60" s="59"/>
      <c r="UG60" s="59"/>
      <c r="UH60" s="59"/>
      <c r="UI60" s="59"/>
      <c r="UJ60" s="59"/>
      <c r="UK60" s="59"/>
      <c r="UL60" s="59"/>
      <c r="UM60" s="59"/>
      <c r="UN60" s="59"/>
      <c r="UO60" s="59"/>
      <c r="UP60" s="59"/>
      <c r="UQ60" s="59"/>
      <c r="UR60" s="59"/>
      <c r="US60" s="59"/>
      <c r="UT60" s="59"/>
      <c r="UU60" s="59"/>
      <c r="UV60" s="59"/>
      <c r="UW60" s="59"/>
      <c r="UX60" s="59"/>
      <c r="UY60" s="59"/>
      <c r="UZ60" s="59"/>
      <c r="VA60" s="59"/>
      <c r="VB60" s="59"/>
      <c r="VC60" s="59"/>
      <c r="VD60" s="59"/>
      <c r="VE60" s="59"/>
      <c r="VF60" s="59"/>
      <c r="VG60" s="59"/>
      <c r="VH60" s="59"/>
      <c r="VI60" s="59"/>
      <c r="VJ60" s="59"/>
      <c r="VK60" s="59"/>
      <c r="VL60" s="59"/>
      <c r="VM60" s="59"/>
      <c r="VN60" s="59"/>
      <c r="VO60" s="59"/>
      <c r="VP60" s="59"/>
      <c r="VQ60" s="59"/>
      <c r="VR60" s="59"/>
      <c r="VS60" s="59"/>
      <c r="VT60" s="59"/>
      <c r="VU60" s="59"/>
      <c r="VV60" s="59"/>
      <c r="VW60" s="59"/>
      <c r="VX60" s="59"/>
      <c r="VY60" s="59"/>
      <c r="VZ60" s="59"/>
      <c r="WA60" s="59"/>
      <c r="WB60" s="59"/>
      <c r="WC60" s="59"/>
      <c r="WD60" s="59"/>
      <c r="WE60" s="59"/>
      <c r="WF60" s="59"/>
      <c r="WG60" s="59"/>
      <c r="WH60" s="59"/>
      <c r="WI60" s="59"/>
      <c r="WJ60" s="59"/>
      <c r="WK60" s="59"/>
      <c r="WL60" s="59"/>
      <c r="WM60" s="59"/>
      <c r="WN60" s="59"/>
      <c r="WO60" s="59"/>
      <c r="WP60" s="59"/>
      <c r="WQ60" s="59"/>
      <c r="WR60" s="59"/>
      <c r="WS60" s="59"/>
      <c r="WT60" s="59"/>
      <c r="WU60" s="59"/>
      <c r="WV60" s="59"/>
      <c r="WW60" s="59"/>
      <c r="WX60" s="59"/>
      <c r="WY60" s="59"/>
      <c r="WZ60" s="59"/>
      <c r="XA60" s="59"/>
      <c r="XB60" s="59"/>
      <c r="XC60" s="59"/>
      <c r="XD60" s="59"/>
      <c r="XE60" s="59"/>
      <c r="XF60" s="59"/>
      <c r="XG60" s="59"/>
      <c r="XH60" s="59"/>
      <c r="XI60" s="59"/>
      <c r="XJ60" s="59"/>
      <c r="XK60" s="59"/>
      <c r="XL60" s="59"/>
      <c r="XM60" s="59"/>
      <c r="XN60" s="59"/>
      <c r="XO60" s="59"/>
      <c r="XP60" s="59"/>
      <c r="XQ60" s="59"/>
      <c r="XR60" s="59"/>
      <c r="XS60" s="59"/>
      <c r="XT60" s="59"/>
      <c r="XU60" s="59"/>
      <c r="XV60" s="59"/>
      <c r="XW60" s="59"/>
      <c r="XX60" s="59"/>
      <c r="XY60" s="59"/>
      <c r="XZ60" s="59"/>
      <c r="YA60" s="59"/>
      <c r="YB60" s="59"/>
      <c r="YC60" s="59"/>
      <c r="YD60" s="59"/>
      <c r="YE60" s="59"/>
      <c r="YF60" s="59"/>
      <c r="YG60" s="59"/>
      <c r="YH60" s="59"/>
      <c r="YI60" s="59"/>
      <c r="YJ60" s="59"/>
      <c r="YK60" s="59"/>
      <c r="YL60" s="59"/>
      <c r="YM60" s="59"/>
      <c r="YN60" s="59"/>
      <c r="YO60" s="59"/>
      <c r="YP60" s="59"/>
      <c r="YQ60" s="59"/>
      <c r="YR60" s="59"/>
      <c r="YS60" s="59"/>
      <c r="YT60" s="59"/>
      <c r="YU60" s="59"/>
      <c r="YV60" s="59"/>
      <c r="YW60" s="59"/>
      <c r="YX60" s="59"/>
      <c r="YY60" s="59"/>
      <c r="YZ60" s="59"/>
      <c r="ZA60" s="59"/>
      <c r="ZB60" s="59"/>
      <c r="ZC60" s="59"/>
      <c r="ZD60" s="59"/>
      <c r="ZE60" s="59"/>
      <c r="ZF60" s="59"/>
      <c r="ZG60" s="59"/>
      <c r="ZH60" s="59"/>
      <c r="ZI60" s="59"/>
      <c r="ZJ60" s="59"/>
      <c r="ZK60" s="59"/>
      <c r="ZL60" s="59"/>
      <c r="ZM60" s="59"/>
      <c r="ZN60" s="59"/>
      <c r="ZO60" s="59"/>
      <c r="ZP60" s="59"/>
      <c r="ZQ60" s="59"/>
      <c r="ZR60" s="59"/>
      <c r="ZS60" s="59"/>
      <c r="ZT60" s="59"/>
      <c r="ZU60" s="59"/>
      <c r="ZV60" s="59"/>
      <c r="ZW60" s="59"/>
      <c r="ZX60" s="59"/>
      <c r="ZY60" s="59"/>
      <c r="ZZ60" s="59"/>
      <c r="AAA60" s="59"/>
      <c r="AAB60" s="59"/>
      <c r="AAC60" s="59"/>
      <c r="AAD60" s="59"/>
      <c r="AAE60" s="59"/>
      <c r="AAF60" s="59"/>
      <c r="AAG60" s="59"/>
      <c r="AAH60" s="59"/>
      <c r="AAI60" s="59"/>
      <c r="AAJ60" s="59"/>
      <c r="AAK60" s="59"/>
      <c r="AAL60" s="59"/>
      <c r="AAM60" s="59"/>
      <c r="AAN60" s="59"/>
      <c r="AAO60" s="59"/>
      <c r="AAP60" s="59"/>
      <c r="AAQ60" s="59"/>
      <c r="AAR60" s="59"/>
      <c r="AAS60" s="59"/>
      <c r="AAT60" s="59"/>
      <c r="AAU60" s="59"/>
      <c r="AAV60" s="59"/>
      <c r="AAW60" s="59"/>
      <c r="AAX60" s="59"/>
      <c r="AAY60" s="59"/>
      <c r="AAZ60" s="59"/>
      <c r="ABA60" s="59"/>
      <c r="ABB60" s="59"/>
      <c r="ABC60" s="59"/>
      <c r="ABD60" s="59"/>
      <c r="ABE60" s="59"/>
      <c r="ABF60" s="59"/>
      <c r="ABG60" s="59"/>
      <c r="ABH60" s="59"/>
      <c r="ABI60" s="59"/>
      <c r="ABJ60" s="59"/>
      <c r="ABK60" s="59"/>
      <c r="ABL60" s="59"/>
      <c r="ABM60" s="59"/>
      <c r="ABN60" s="59"/>
      <c r="ABO60" s="59"/>
      <c r="ABP60" s="59"/>
      <c r="ABQ60" s="59"/>
      <c r="ABR60" s="59"/>
      <c r="ABS60" s="59"/>
      <c r="ABT60" s="59"/>
      <c r="ABU60" s="59"/>
      <c r="ABV60" s="59"/>
      <c r="ABW60" s="59"/>
      <c r="ABX60" s="59"/>
      <c r="ABY60" s="59"/>
      <c r="ABZ60" s="59"/>
      <c r="ACA60" s="59"/>
      <c r="ACB60" s="59"/>
      <c r="ACC60" s="59"/>
      <c r="ACD60" s="59"/>
      <c r="ACE60" s="59"/>
      <c r="ACF60" s="59"/>
      <c r="ACG60" s="59"/>
      <c r="ACH60" s="59"/>
      <c r="ACI60" s="59"/>
      <c r="ACJ60" s="59"/>
      <c r="ACK60" s="59"/>
      <c r="ACL60" s="59"/>
      <c r="ACM60" s="59"/>
      <c r="ACN60" s="59"/>
      <c r="ACO60" s="59"/>
      <c r="ACP60" s="59"/>
      <c r="ACQ60" s="59"/>
      <c r="ACR60" s="59"/>
      <c r="ACS60" s="59"/>
      <c r="ACT60" s="59"/>
      <c r="ACU60" s="59"/>
      <c r="ACV60" s="59"/>
      <c r="ACW60" s="59"/>
      <c r="ACX60" s="59"/>
      <c r="ACY60" s="59"/>
      <c r="ACZ60" s="59"/>
      <c r="ADA60" s="59"/>
      <c r="ADB60" s="59"/>
      <c r="ADC60" s="59"/>
      <c r="ADD60" s="59"/>
      <c r="ADE60" s="59"/>
      <c r="ADF60" s="59"/>
      <c r="ADG60" s="59"/>
      <c r="ADH60" s="59"/>
      <c r="ADI60" s="59"/>
      <c r="ADJ60" s="59"/>
      <c r="ADK60" s="59"/>
      <c r="ADL60" s="59"/>
      <c r="ADM60" s="59"/>
      <c r="ADN60" s="59"/>
    </row>
    <row r="61" spans="1:794">
      <c r="A61" s="26" t="s">
        <v>555</v>
      </c>
      <c r="B61" s="59">
        <v>12.3</v>
      </c>
      <c r="C61" s="59">
        <v>12.91</v>
      </c>
      <c r="D61" s="59"/>
      <c r="E61" s="59"/>
      <c r="F61" s="59">
        <v>15.38</v>
      </c>
      <c r="G61" s="59">
        <v>13.51</v>
      </c>
      <c r="H61" s="59">
        <v>11.56</v>
      </c>
      <c r="I61" s="62"/>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c r="IW61" s="59"/>
      <c r="IX61" s="59"/>
      <c r="IY61" s="59"/>
      <c r="IZ61" s="59"/>
      <c r="JA61" s="59"/>
      <c r="JB61" s="59"/>
      <c r="JC61" s="59"/>
      <c r="JD61" s="59"/>
      <c r="JE61" s="59"/>
      <c r="JF61" s="59"/>
      <c r="JG61" s="59"/>
      <c r="JH61" s="59"/>
      <c r="JI61" s="59"/>
      <c r="JJ61" s="59"/>
      <c r="JK61" s="59"/>
      <c r="JL61" s="59"/>
      <c r="JM61" s="59"/>
      <c r="JN61" s="59"/>
      <c r="JO61" s="59"/>
      <c r="JP61" s="59"/>
      <c r="JQ61" s="59"/>
      <c r="JR61" s="59"/>
      <c r="JS61" s="59"/>
      <c r="JT61" s="59"/>
      <c r="JU61" s="59"/>
      <c r="JV61" s="59"/>
      <c r="JW61" s="59"/>
      <c r="JX61" s="59"/>
      <c r="JY61" s="59"/>
      <c r="JZ61" s="59"/>
      <c r="KA61" s="59"/>
      <c r="KB61" s="59"/>
      <c r="KC61" s="59"/>
      <c r="KD61" s="59"/>
      <c r="KE61" s="59"/>
      <c r="KF61" s="59"/>
      <c r="KG61" s="59"/>
      <c r="KH61" s="59"/>
      <c r="KI61" s="59"/>
      <c r="KJ61" s="59"/>
      <c r="KK61" s="59"/>
      <c r="KL61" s="59"/>
      <c r="KM61" s="59"/>
      <c r="KN61" s="59"/>
      <c r="KO61" s="59"/>
      <c r="KP61" s="59"/>
      <c r="KQ61" s="59"/>
      <c r="KR61" s="59"/>
      <c r="KS61" s="59"/>
      <c r="KT61" s="59"/>
      <c r="KU61" s="59"/>
      <c r="KV61" s="59"/>
      <c r="KW61" s="59"/>
      <c r="KX61" s="59"/>
      <c r="KY61" s="59"/>
      <c r="KZ61" s="59"/>
      <c r="LA61" s="59"/>
      <c r="LB61" s="59"/>
      <c r="LC61" s="59"/>
      <c r="LD61" s="59"/>
      <c r="LE61" s="59"/>
      <c r="LF61" s="59"/>
      <c r="LG61" s="59"/>
      <c r="LH61" s="59"/>
      <c r="LI61" s="59"/>
      <c r="LJ61" s="59"/>
      <c r="LK61" s="59"/>
      <c r="LL61" s="59"/>
      <c r="LM61" s="59"/>
      <c r="LN61" s="59"/>
      <c r="LO61" s="59"/>
      <c r="LP61" s="59"/>
      <c r="LQ61" s="59"/>
      <c r="LR61" s="59"/>
      <c r="LS61" s="59"/>
      <c r="LT61" s="59"/>
      <c r="LU61" s="59"/>
      <c r="LV61" s="59"/>
      <c r="LW61" s="59"/>
      <c r="LX61" s="59"/>
      <c r="LY61" s="59"/>
      <c r="LZ61" s="59"/>
      <c r="MA61" s="59"/>
      <c r="MB61" s="59"/>
      <c r="MC61" s="59"/>
      <c r="MD61" s="59"/>
      <c r="ME61" s="59"/>
      <c r="MF61" s="59"/>
      <c r="MG61" s="59"/>
      <c r="MH61" s="59"/>
      <c r="MI61" s="59"/>
      <c r="MJ61" s="59"/>
      <c r="MK61" s="59"/>
      <c r="ML61" s="59"/>
      <c r="MM61" s="59"/>
      <c r="MN61" s="59"/>
      <c r="MO61" s="59"/>
      <c r="MP61" s="59"/>
      <c r="MQ61" s="59"/>
      <c r="MR61" s="59"/>
      <c r="MS61" s="59"/>
      <c r="MT61" s="59"/>
      <c r="MU61" s="59"/>
      <c r="MV61" s="59"/>
      <c r="MW61" s="59"/>
      <c r="MX61" s="59"/>
      <c r="MY61" s="59"/>
      <c r="MZ61" s="59"/>
      <c r="NA61" s="59"/>
      <c r="NB61" s="59"/>
      <c r="NC61" s="59"/>
      <c r="ND61" s="59"/>
      <c r="NE61" s="59"/>
      <c r="NF61" s="59"/>
      <c r="NG61" s="59"/>
      <c r="NH61" s="59"/>
      <c r="NI61" s="59"/>
      <c r="NJ61" s="59"/>
      <c r="NK61" s="59"/>
      <c r="NL61" s="59"/>
      <c r="NM61" s="59"/>
      <c r="NN61" s="59"/>
      <c r="NO61" s="59"/>
      <c r="NP61" s="59"/>
      <c r="NQ61" s="59"/>
      <c r="NR61" s="59"/>
      <c r="NS61" s="59"/>
      <c r="NT61" s="59"/>
      <c r="NU61" s="59"/>
      <c r="NV61" s="59"/>
      <c r="NW61" s="59"/>
      <c r="NX61" s="59"/>
      <c r="NY61" s="59"/>
      <c r="NZ61" s="59"/>
      <c r="OA61" s="59"/>
      <c r="OB61" s="59"/>
      <c r="OC61" s="59"/>
      <c r="OD61" s="59"/>
      <c r="OE61" s="59"/>
      <c r="OF61" s="59"/>
      <c r="OG61" s="59"/>
      <c r="OH61" s="59"/>
      <c r="OI61" s="59"/>
      <c r="OJ61" s="59"/>
      <c r="OK61" s="59"/>
      <c r="OL61" s="59"/>
      <c r="OM61" s="59"/>
      <c r="ON61" s="59"/>
      <c r="OO61" s="59"/>
      <c r="OP61" s="59"/>
      <c r="OQ61" s="59"/>
      <c r="OR61" s="59"/>
      <c r="OS61" s="59"/>
      <c r="OT61" s="59"/>
      <c r="OU61" s="59"/>
      <c r="OV61" s="59"/>
      <c r="OW61" s="59"/>
      <c r="OX61" s="59"/>
      <c r="OY61" s="59"/>
      <c r="OZ61" s="59"/>
      <c r="PA61" s="59"/>
      <c r="PB61" s="59"/>
      <c r="PC61" s="59"/>
      <c r="PD61" s="59"/>
      <c r="PE61" s="59"/>
      <c r="PF61" s="59"/>
      <c r="PG61" s="59"/>
      <c r="PH61" s="59"/>
      <c r="PI61" s="59"/>
      <c r="PJ61" s="59"/>
      <c r="PK61" s="59"/>
      <c r="PL61" s="59"/>
      <c r="PM61" s="59"/>
      <c r="PN61" s="59"/>
      <c r="PO61" s="59"/>
      <c r="PP61" s="59"/>
      <c r="PQ61" s="59"/>
      <c r="PR61" s="59"/>
      <c r="PS61" s="59"/>
      <c r="PT61" s="59"/>
      <c r="PU61" s="59"/>
      <c r="PV61" s="59"/>
      <c r="PW61" s="59"/>
      <c r="PX61" s="59"/>
      <c r="PY61" s="59"/>
      <c r="PZ61" s="59"/>
      <c r="QA61" s="59"/>
      <c r="QB61" s="59"/>
      <c r="QC61" s="59"/>
      <c r="QD61" s="59"/>
      <c r="QE61" s="59"/>
      <c r="QF61" s="59"/>
      <c r="QG61" s="59"/>
      <c r="QH61" s="59"/>
      <c r="QI61" s="59"/>
      <c r="QJ61" s="59"/>
      <c r="QK61" s="59"/>
      <c r="QL61" s="59"/>
      <c r="QM61" s="59"/>
      <c r="QN61" s="59"/>
      <c r="QO61" s="59"/>
      <c r="QP61" s="59"/>
      <c r="QQ61" s="59"/>
      <c r="QR61" s="59"/>
      <c r="QS61" s="59"/>
      <c r="QT61" s="59"/>
      <c r="QU61" s="59"/>
      <c r="QV61" s="59"/>
      <c r="QW61" s="59"/>
      <c r="QX61" s="59"/>
      <c r="QY61" s="59"/>
      <c r="QZ61" s="59"/>
      <c r="RA61" s="59"/>
      <c r="RB61" s="59"/>
      <c r="RC61" s="59"/>
      <c r="RD61" s="59"/>
      <c r="RE61" s="59"/>
      <c r="RF61" s="59"/>
      <c r="RG61" s="59"/>
      <c r="RH61" s="59"/>
      <c r="RI61" s="59"/>
      <c r="RJ61" s="59"/>
      <c r="RK61" s="59"/>
      <c r="RL61" s="59"/>
      <c r="RM61" s="59"/>
      <c r="RN61" s="59"/>
      <c r="RO61" s="59"/>
      <c r="RP61" s="59"/>
      <c r="RQ61" s="59"/>
      <c r="RR61" s="59"/>
      <c r="RS61" s="59"/>
      <c r="RT61" s="59"/>
      <c r="RU61" s="59"/>
      <c r="RV61" s="59"/>
      <c r="RW61" s="59"/>
      <c r="RX61" s="59"/>
      <c r="RY61" s="59"/>
      <c r="RZ61" s="59"/>
      <c r="SA61" s="59"/>
      <c r="SB61" s="59"/>
      <c r="SC61" s="59"/>
      <c r="SD61" s="59"/>
      <c r="SE61" s="59"/>
      <c r="SF61" s="59"/>
      <c r="SG61" s="59"/>
      <c r="SH61" s="59"/>
      <c r="SI61" s="59"/>
      <c r="SJ61" s="59"/>
      <c r="SK61" s="59"/>
      <c r="SL61" s="59"/>
      <c r="SM61" s="59"/>
      <c r="SN61" s="59"/>
      <c r="SO61" s="59"/>
      <c r="SP61" s="59"/>
      <c r="SQ61" s="59"/>
      <c r="SR61" s="59"/>
      <c r="SS61" s="59"/>
      <c r="ST61" s="59"/>
      <c r="SU61" s="59"/>
      <c r="SV61" s="59"/>
      <c r="SW61" s="59"/>
      <c r="SX61" s="59"/>
      <c r="SY61" s="59"/>
      <c r="SZ61" s="59"/>
      <c r="TA61" s="59"/>
      <c r="TB61" s="59"/>
      <c r="TC61" s="59"/>
      <c r="TD61" s="59"/>
      <c r="TE61" s="59"/>
      <c r="TF61" s="59"/>
      <c r="TG61" s="59"/>
      <c r="TH61" s="59"/>
      <c r="TI61" s="59"/>
      <c r="TJ61" s="59"/>
      <c r="TK61" s="59"/>
      <c r="TL61" s="59"/>
      <c r="TM61" s="59"/>
      <c r="TN61" s="59"/>
      <c r="TO61" s="59"/>
      <c r="TP61" s="59"/>
      <c r="TQ61" s="59"/>
      <c r="TR61" s="59"/>
      <c r="TS61" s="59"/>
      <c r="TT61" s="59"/>
      <c r="TU61" s="59"/>
      <c r="TV61" s="59"/>
      <c r="TW61" s="59"/>
      <c r="TX61" s="59"/>
      <c r="TY61" s="59"/>
      <c r="TZ61" s="59"/>
      <c r="UA61" s="59"/>
      <c r="UB61" s="59"/>
      <c r="UC61" s="59"/>
      <c r="UD61" s="59"/>
      <c r="UE61" s="59"/>
      <c r="UF61" s="59"/>
      <c r="UG61" s="59"/>
      <c r="UH61" s="59"/>
      <c r="UI61" s="59"/>
      <c r="UJ61" s="59"/>
      <c r="UK61" s="59"/>
      <c r="UL61" s="59"/>
      <c r="UM61" s="59"/>
      <c r="UN61" s="59"/>
      <c r="UO61" s="59"/>
      <c r="UP61" s="59"/>
      <c r="UQ61" s="59"/>
      <c r="UR61" s="59"/>
      <c r="US61" s="59"/>
      <c r="UT61" s="59"/>
      <c r="UU61" s="59"/>
      <c r="UV61" s="59"/>
      <c r="UW61" s="59"/>
      <c r="UX61" s="59"/>
      <c r="UY61" s="59"/>
      <c r="UZ61" s="59"/>
      <c r="VA61" s="59"/>
      <c r="VB61" s="59"/>
      <c r="VC61" s="59"/>
      <c r="VD61" s="59"/>
      <c r="VE61" s="59"/>
      <c r="VF61" s="59"/>
      <c r="VG61" s="59"/>
      <c r="VH61" s="59"/>
      <c r="VI61" s="59"/>
      <c r="VJ61" s="59"/>
      <c r="VK61" s="59"/>
      <c r="VL61" s="59"/>
      <c r="VM61" s="59"/>
      <c r="VN61" s="59"/>
      <c r="VO61" s="59"/>
      <c r="VP61" s="59"/>
      <c r="VQ61" s="59"/>
      <c r="VR61" s="59"/>
      <c r="VS61" s="59"/>
      <c r="VT61" s="59"/>
      <c r="VU61" s="59"/>
      <c r="VV61" s="59"/>
      <c r="VW61" s="59"/>
      <c r="VX61" s="59"/>
      <c r="VY61" s="59"/>
      <c r="VZ61" s="59"/>
      <c r="WA61" s="59"/>
      <c r="WB61" s="59"/>
      <c r="WC61" s="59"/>
      <c r="WD61" s="59"/>
      <c r="WE61" s="59"/>
      <c r="WF61" s="59"/>
      <c r="WG61" s="59"/>
      <c r="WH61" s="59"/>
      <c r="WI61" s="59"/>
      <c r="WJ61" s="59"/>
      <c r="WK61" s="59"/>
      <c r="WL61" s="59"/>
      <c r="WM61" s="59"/>
      <c r="WN61" s="59"/>
      <c r="WO61" s="59"/>
      <c r="WP61" s="59"/>
      <c r="WQ61" s="59"/>
      <c r="WR61" s="59"/>
      <c r="WS61" s="59"/>
      <c r="WT61" s="59"/>
      <c r="WU61" s="59"/>
      <c r="WV61" s="59"/>
      <c r="WW61" s="59"/>
      <c r="WX61" s="59"/>
      <c r="WY61" s="59"/>
      <c r="WZ61" s="59"/>
      <c r="XA61" s="59"/>
      <c r="XB61" s="59"/>
      <c r="XC61" s="59"/>
      <c r="XD61" s="59"/>
      <c r="XE61" s="59"/>
      <c r="XF61" s="59"/>
      <c r="XG61" s="59"/>
      <c r="XH61" s="59"/>
      <c r="XI61" s="59"/>
      <c r="XJ61" s="59"/>
      <c r="XK61" s="59"/>
      <c r="XL61" s="59"/>
      <c r="XM61" s="59"/>
      <c r="XN61" s="59"/>
      <c r="XO61" s="59"/>
      <c r="XP61" s="59"/>
      <c r="XQ61" s="59"/>
      <c r="XR61" s="59"/>
      <c r="XS61" s="59"/>
      <c r="XT61" s="59"/>
      <c r="XU61" s="59"/>
      <c r="XV61" s="59"/>
      <c r="XW61" s="59"/>
      <c r="XX61" s="59"/>
      <c r="XY61" s="59"/>
      <c r="XZ61" s="59"/>
      <c r="YA61" s="59"/>
      <c r="YB61" s="59"/>
      <c r="YC61" s="59"/>
      <c r="YD61" s="59"/>
      <c r="YE61" s="59"/>
      <c r="YF61" s="59"/>
      <c r="YG61" s="59"/>
      <c r="YH61" s="59"/>
      <c r="YI61" s="59"/>
      <c r="YJ61" s="59"/>
      <c r="YK61" s="59"/>
      <c r="YL61" s="59"/>
      <c r="YM61" s="59"/>
      <c r="YN61" s="59"/>
      <c r="YO61" s="59"/>
      <c r="YP61" s="59"/>
      <c r="YQ61" s="59"/>
      <c r="YR61" s="59"/>
      <c r="YS61" s="59"/>
      <c r="YT61" s="59"/>
      <c r="YU61" s="59"/>
      <c r="YV61" s="59"/>
      <c r="YW61" s="59"/>
      <c r="YX61" s="59"/>
      <c r="YY61" s="59"/>
      <c r="YZ61" s="59"/>
      <c r="ZA61" s="59"/>
      <c r="ZB61" s="59"/>
      <c r="ZC61" s="59"/>
      <c r="ZD61" s="59"/>
      <c r="ZE61" s="59"/>
      <c r="ZF61" s="59"/>
      <c r="ZG61" s="59"/>
      <c r="ZH61" s="59"/>
      <c r="ZI61" s="59"/>
      <c r="ZJ61" s="59"/>
      <c r="ZK61" s="59"/>
      <c r="ZL61" s="59"/>
      <c r="ZM61" s="59"/>
      <c r="ZN61" s="59"/>
      <c r="ZO61" s="59"/>
      <c r="ZP61" s="59"/>
      <c r="ZQ61" s="59"/>
      <c r="ZR61" s="59"/>
      <c r="ZS61" s="59"/>
      <c r="ZT61" s="59"/>
      <c r="ZU61" s="59"/>
      <c r="ZV61" s="59"/>
      <c r="ZW61" s="59"/>
      <c r="ZX61" s="59"/>
      <c r="ZY61" s="59"/>
      <c r="ZZ61" s="59"/>
      <c r="AAA61" s="59"/>
      <c r="AAB61" s="59"/>
      <c r="AAC61" s="59"/>
      <c r="AAD61" s="59"/>
      <c r="AAE61" s="59"/>
      <c r="AAF61" s="59"/>
      <c r="AAG61" s="59"/>
      <c r="AAH61" s="59"/>
      <c r="AAI61" s="59"/>
      <c r="AAJ61" s="59"/>
      <c r="AAK61" s="59"/>
      <c r="AAL61" s="59"/>
      <c r="AAM61" s="59"/>
      <c r="AAN61" s="59"/>
      <c r="AAO61" s="59"/>
      <c r="AAP61" s="59"/>
      <c r="AAQ61" s="59"/>
      <c r="AAR61" s="59"/>
      <c r="AAS61" s="59"/>
      <c r="AAT61" s="59"/>
      <c r="AAU61" s="59"/>
      <c r="AAV61" s="59"/>
      <c r="AAW61" s="59"/>
      <c r="AAX61" s="59"/>
      <c r="AAY61" s="59"/>
      <c r="AAZ61" s="59"/>
      <c r="ABA61" s="59"/>
      <c r="ABB61" s="59"/>
      <c r="ABC61" s="59"/>
      <c r="ABD61" s="59"/>
      <c r="ABE61" s="59"/>
      <c r="ABF61" s="59"/>
      <c r="ABG61" s="59"/>
      <c r="ABH61" s="59"/>
      <c r="ABI61" s="59"/>
      <c r="ABJ61" s="59"/>
      <c r="ABK61" s="59"/>
      <c r="ABL61" s="59"/>
      <c r="ABM61" s="59"/>
      <c r="ABN61" s="59"/>
      <c r="ABO61" s="59"/>
      <c r="ABP61" s="59"/>
      <c r="ABQ61" s="59"/>
      <c r="ABR61" s="59"/>
      <c r="ABS61" s="59"/>
      <c r="ABT61" s="59"/>
      <c r="ABU61" s="59"/>
      <c r="ABV61" s="59"/>
      <c r="ABW61" s="59"/>
      <c r="ABX61" s="59"/>
      <c r="ABY61" s="59"/>
      <c r="ABZ61" s="59"/>
      <c r="ACA61" s="59"/>
      <c r="ACB61" s="59"/>
      <c r="ACC61" s="59"/>
      <c r="ACD61" s="59"/>
      <c r="ACE61" s="59"/>
      <c r="ACF61" s="59"/>
      <c r="ACG61" s="59"/>
      <c r="ACH61" s="59"/>
      <c r="ACI61" s="59"/>
      <c r="ACJ61" s="59"/>
      <c r="ACK61" s="59"/>
      <c r="ACL61" s="59"/>
      <c r="ACM61" s="59"/>
      <c r="ACN61" s="59"/>
      <c r="ACO61" s="59"/>
      <c r="ACP61" s="59"/>
      <c r="ACQ61" s="59"/>
      <c r="ACR61" s="59"/>
      <c r="ACS61" s="59"/>
      <c r="ACT61" s="59"/>
      <c r="ACU61" s="59"/>
      <c r="ACV61" s="59"/>
      <c r="ACW61" s="59"/>
      <c r="ACX61" s="59"/>
      <c r="ACY61" s="59"/>
      <c r="ACZ61" s="59"/>
      <c r="ADA61" s="59"/>
      <c r="ADB61" s="59"/>
      <c r="ADC61" s="59"/>
      <c r="ADD61" s="59"/>
      <c r="ADE61" s="59"/>
      <c r="ADF61" s="59"/>
      <c r="ADG61" s="59"/>
      <c r="ADH61" s="59"/>
      <c r="ADI61" s="59"/>
      <c r="ADJ61" s="59"/>
      <c r="ADK61" s="59"/>
      <c r="ADL61" s="59"/>
      <c r="ADM61" s="59"/>
      <c r="ADN61" s="59"/>
    </row>
    <row r="62" spans="1:794">
      <c r="A62" s="26" t="s">
        <v>556</v>
      </c>
      <c r="B62" s="59">
        <v>11.56</v>
      </c>
      <c r="C62" s="59">
        <v>12.38</v>
      </c>
      <c r="D62" s="59"/>
      <c r="E62" s="59"/>
      <c r="F62" s="59">
        <v>15.25</v>
      </c>
      <c r="G62" s="59">
        <v>13.57</v>
      </c>
      <c r="H62" s="59">
        <v>11.47</v>
      </c>
      <c r="I62" s="62"/>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c r="JT62" s="59"/>
      <c r="JU62" s="59"/>
      <c r="JV62" s="59"/>
      <c r="JW62" s="59"/>
      <c r="JX62" s="59"/>
      <c r="JY62" s="59"/>
      <c r="JZ62" s="59"/>
      <c r="KA62" s="59"/>
      <c r="KB62" s="59"/>
      <c r="KC62" s="59"/>
      <c r="KD62" s="59"/>
      <c r="KE62" s="59"/>
      <c r="KF62" s="59"/>
      <c r="KG62" s="59"/>
      <c r="KH62" s="59"/>
      <c r="KI62" s="59"/>
      <c r="KJ62" s="59"/>
      <c r="KK62" s="59"/>
      <c r="KL62" s="59"/>
      <c r="KM62" s="59"/>
      <c r="KN62" s="59"/>
      <c r="KO62" s="59"/>
      <c r="KP62" s="59"/>
      <c r="KQ62" s="59"/>
      <c r="KR62" s="59"/>
      <c r="KS62" s="59"/>
      <c r="KT62" s="59"/>
      <c r="KU62" s="59"/>
      <c r="KV62" s="59"/>
      <c r="KW62" s="59"/>
      <c r="KX62" s="59"/>
      <c r="KY62" s="59"/>
      <c r="KZ62" s="59"/>
      <c r="LA62" s="59"/>
      <c r="LB62" s="59"/>
      <c r="LC62" s="59"/>
      <c r="LD62" s="59"/>
      <c r="LE62" s="59"/>
      <c r="LF62" s="59"/>
      <c r="LG62" s="59"/>
      <c r="LH62" s="59"/>
      <c r="LI62" s="59"/>
      <c r="LJ62" s="59"/>
      <c r="LK62" s="59"/>
      <c r="LL62" s="59"/>
      <c r="LM62" s="59"/>
      <c r="LN62" s="59"/>
      <c r="LO62" s="59"/>
      <c r="LP62" s="59"/>
      <c r="LQ62" s="59"/>
      <c r="LR62" s="59"/>
      <c r="LS62" s="59"/>
      <c r="LT62" s="59"/>
      <c r="LU62" s="59"/>
      <c r="LV62" s="59"/>
      <c r="LW62" s="59"/>
      <c r="LX62" s="59"/>
      <c r="LY62" s="59"/>
      <c r="LZ62" s="59"/>
      <c r="MA62" s="59"/>
      <c r="MB62" s="59"/>
      <c r="MC62" s="59"/>
      <c r="MD62" s="59"/>
      <c r="ME62" s="59"/>
      <c r="MF62" s="59"/>
      <c r="MG62" s="59"/>
      <c r="MH62" s="59"/>
      <c r="MI62" s="59"/>
      <c r="MJ62" s="59"/>
      <c r="MK62" s="59"/>
      <c r="ML62" s="59"/>
      <c r="MM62" s="59"/>
      <c r="MN62" s="59"/>
      <c r="MO62" s="59"/>
      <c r="MP62" s="59"/>
      <c r="MQ62" s="59"/>
      <c r="MR62" s="59"/>
      <c r="MS62" s="59"/>
      <c r="MT62" s="59"/>
      <c r="MU62" s="59"/>
      <c r="MV62" s="59"/>
      <c r="MW62" s="59"/>
      <c r="MX62" s="59"/>
      <c r="MY62" s="59"/>
      <c r="MZ62" s="59"/>
      <c r="NA62" s="59"/>
      <c r="NB62" s="59"/>
      <c r="NC62" s="59"/>
      <c r="ND62" s="59"/>
      <c r="NE62" s="59"/>
      <c r="NF62" s="59"/>
      <c r="NG62" s="59"/>
      <c r="NH62" s="59"/>
      <c r="NI62" s="59"/>
      <c r="NJ62" s="59"/>
      <c r="NK62" s="59"/>
      <c r="NL62" s="59"/>
      <c r="NM62" s="59"/>
      <c r="NN62" s="59"/>
      <c r="NO62" s="59"/>
      <c r="NP62" s="59"/>
      <c r="NQ62" s="59"/>
      <c r="NR62" s="59"/>
      <c r="NS62" s="59"/>
      <c r="NT62" s="59"/>
      <c r="NU62" s="59"/>
      <c r="NV62" s="59"/>
      <c r="NW62" s="59"/>
      <c r="NX62" s="59"/>
      <c r="NY62" s="59"/>
      <c r="NZ62" s="59"/>
      <c r="OA62" s="59"/>
      <c r="OB62" s="59"/>
      <c r="OC62" s="59"/>
      <c r="OD62" s="59"/>
      <c r="OE62" s="59"/>
      <c r="OF62" s="59"/>
      <c r="OG62" s="59"/>
      <c r="OH62" s="59"/>
      <c r="OI62" s="59"/>
      <c r="OJ62" s="59"/>
      <c r="OK62" s="59"/>
      <c r="OL62" s="59"/>
      <c r="OM62" s="59"/>
      <c r="ON62" s="59"/>
      <c r="OO62" s="59"/>
      <c r="OP62" s="59"/>
      <c r="OQ62" s="59"/>
      <c r="OR62" s="59"/>
      <c r="OS62" s="59"/>
      <c r="OT62" s="59"/>
      <c r="OU62" s="59"/>
      <c r="OV62" s="59"/>
      <c r="OW62" s="59"/>
      <c r="OX62" s="59"/>
      <c r="OY62" s="59"/>
      <c r="OZ62" s="59"/>
      <c r="PA62" s="59"/>
      <c r="PB62" s="59"/>
      <c r="PC62" s="59"/>
      <c r="PD62" s="59"/>
      <c r="PE62" s="59"/>
      <c r="PF62" s="59"/>
      <c r="PG62" s="59"/>
      <c r="PH62" s="59"/>
      <c r="PI62" s="59"/>
      <c r="PJ62" s="59"/>
      <c r="PK62" s="59"/>
      <c r="PL62" s="59"/>
      <c r="PM62" s="59"/>
      <c r="PN62" s="59"/>
      <c r="PO62" s="59"/>
      <c r="PP62" s="59"/>
      <c r="PQ62" s="59"/>
      <c r="PR62" s="59"/>
      <c r="PS62" s="59"/>
      <c r="PT62" s="59"/>
      <c r="PU62" s="59"/>
      <c r="PV62" s="59"/>
      <c r="PW62" s="59"/>
      <c r="PX62" s="59"/>
      <c r="PY62" s="59"/>
      <c r="PZ62" s="59"/>
      <c r="QA62" s="59"/>
      <c r="QB62" s="59"/>
      <c r="QC62" s="59"/>
      <c r="QD62" s="59"/>
      <c r="QE62" s="59"/>
      <c r="QF62" s="59"/>
      <c r="QG62" s="59"/>
      <c r="QH62" s="59"/>
      <c r="QI62" s="59"/>
      <c r="QJ62" s="59"/>
      <c r="QK62" s="59"/>
      <c r="QL62" s="59"/>
      <c r="QM62" s="59"/>
      <c r="QN62" s="59"/>
      <c r="QO62" s="59"/>
      <c r="QP62" s="59"/>
      <c r="QQ62" s="59"/>
      <c r="QR62" s="59"/>
      <c r="QS62" s="59"/>
      <c r="QT62" s="59"/>
      <c r="QU62" s="59"/>
      <c r="QV62" s="59"/>
      <c r="QW62" s="59"/>
      <c r="QX62" s="59"/>
      <c r="QY62" s="59"/>
      <c r="QZ62" s="59"/>
      <c r="RA62" s="59"/>
      <c r="RB62" s="59"/>
      <c r="RC62" s="59"/>
      <c r="RD62" s="59"/>
      <c r="RE62" s="59"/>
      <c r="RF62" s="59"/>
      <c r="RG62" s="59"/>
      <c r="RH62" s="59"/>
      <c r="RI62" s="59"/>
      <c r="RJ62" s="59"/>
      <c r="RK62" s="59"/>
      <c r="RL62" s="59"/>
      <c r="RM62" s="59"/>
      <c r="RN62" s="59"/>
      <c r="RO62" s="59"/>
      <c r="RP62" s="59"/>
      <c r="RQ62" s="59"/>
      <c r="RR62" s="59"/>
      <c r="RS62" s="59"/>
      <c r="RT62" s="59"/>
      <c r="RU62" s="59"/>
      <c r="RV62" s="59"/>
      <c r="RW62" s="59"/>
      <c r="RX62" s="59"/>
      <c r="RY62" s="59"/>
      <c r="RZ62" s="59"/>
      <c r="SA62" s="59"/>
      <c r="SB62" s="59"/>
      <c r="SC62" s="59"/>
      <c r="SD62" s="59"/>
      <c r="SE62" s="59"/>
      <c r="SF62" s="59"/>
      <c r="SG62" s="59"/>
      <c r="SH62" s="59"/>
      <c r="SI62" s="59"/>
      <c r="SJ62" s="59"/>
      <c r="SK62" s="59"/>
      <c r="SL62" s="59"/>
      <c r="SM62" s="59"/>
      <c r="SN62" s="59"/>
      <c r="SO62" s="59"/>
      <c r="SP62" s="59"/>
      <c r="SQ62" s="59"/>
      <c r="SR62" s="59"/>
      <c r="SS62" s="59"/>
      <c r="ST62" s="59"/>
      <c r="SU62" s="59"/>
      <c r="SV62" s="59"/>
      <c r="SW62" s="59"/>
      <c r="SX62" s="59"/>
      <c r="SY62" s="59"/>
      <c r="SZ62" s="59"/>
      <c r="TA62" s="59"/>
      <c r="TB62" s="59"/>
      <c r="TC62" s="59"/>
      <c r="TD62" s="59"/>
      <c r="TE62" s="59"/>
      <c r="TF62" s="59"/>
      <c r="TG62" s="59"/>
      <c r="TH62" s="59"/>
      <c r="TI62" s="59"/>
      <c r="TJ62" s="59"/>
      <c r="TK62" s="59"/>
      <c r="TL62" s="59"/>
      <c r="TM62" s="59"/>
      <c r="TN62" s="59"/>
      <c r="TO62" s="59"/>
      <c r="TP62" s="59"/>
      <c r="TQ62" s="59"/>
      <c r="TR62" s="59"/>
      <c r="TS62" s="59"/>
      <c r="TT62" s="59"/>
      <c r="TU62" s="59"/>
      <c r="TV62" s="59"/>
      <c r="TW62" s="59"/>
      <c r="TX62" s="59"/>
      <c r="TY62" s="59"/>
      <c r="TZ62" s="59"/>
      <c r="UA62" s="59"/>
      <c r="UB62" s="59"/>
      <c r="UC62" s="59"/>
      <c r="UD62" s="59"/>
      <c r="UE62" s="59"/>
      <c r="UF62" s="59"/>
      <c r="UG62" s="59"/>
      <c r="UH62" s="59"/>
      <c r="UI62" s="59"/>
      <c r="UJ62" s="59"/>
      <c r="UK62" s="59"/>
      <c r="UL62" s="59"/>
      <c r="UM62" s="59"/>
      <c r="UN62" s="59"/>
      <c r="UO62" s="59"/>
      <c r="UP62" s="59"/>
      <c r="UQ62" s="59"/>
      <c r="UR62" s="59"/>
      <c r="US62" s="59"/>
      <c r="UT62" s="59"/>
      <c r="UU62" s="59"/>
      <c r="UV62" s="59"/>
      <c r="UW62" s="59"/>
      <c r="UX62" s="59"/>
      <c r="UY62" s="59"/>
      <c r="UZ62" s="59"/>
      <c r="VA62" s="59"/>
      <c r="VB62" s="59"/>
      <c r="VC62" s="59"/>
      <c r="VD62" s="59"/>
      <c r="VE62" s="59"/>
      <c r="VF62" s="59"/>
      <c r="VG62" s="59"/>
      <c r="VH62" s="59"/>
      <c r="VI62" s="59"/>
      <c r="VJ62" s="59"/>
      <c r="VK62" s="59"/>
      <c r="VL62" s="59"/>
      <c r="VM62" s="59"/>
      <c r="VN62" s="59"/>
      <c r="VO62" s="59"/>
      <c r="VP62" s="59"/>
      <c r="VQ62" s="59"/>
      <c r="VR62" s="59"/>
      <c r="VS62" s="59"/>
      <c r="VT62" s="59"/>
      <c r="VU62" s="59"/>
      <c r="VV62" s="59"/>
      <c r="VW62" s="59"/>
      <c r="VX62" s="59"/>
      <c r="VY62" s="59"/>
      <c r="VZ62" s="59"/>
      <c r="WA62" s="59"/>
      <c r="WB62" s="59"/>
      <c r="WC62" s="59"/>
      <c r="WD62" s="59"/>
      <c r="WE62" s="59"/>
      <c r="WF62" s="59"/>
      <c r="WG62" s="59"/>
      <c r="WH62" s="59"/>
      <c r="WI62" s="59"/>
      <c r="WJ62" s="59"/>
      <c r="WK62" s="59"/>
      <c r="WL62" s="59"/>
      <c r="WM62" s="59"/>
      <c r="WN62" s="59"/>
      <c r="WO62" s="59"/>
      <c r="WP62" s="59"/>
      <c r="WQ62" s="59"/>
      <c r="WR62" s="59"/>
      <c r="WS62" s="59"/>
      <c r="WT62" s="59"/>
      <c r="WU62" s="59"/>
      <c r="WV62" s="59"/>
      <c r="WW62" s="59"/>
      <c r="WX62" s="59"/>
      <c r="WY62" s="59"/>
      <c r="WZ62" s="59"/>
      <c r="XA62" s="59"/>
      <c r="XB62" s="59"/>
      <c r="XC62" s="59"/>
      <c r="XD62" s="59"/>
      <c r="XE62" s="59"/>
      <c r="XF62" s="59"/>
      <c r="XG62" s="59"/>
      <c r="XH62" s="59"/>
      <c r="XI62" s="59"/>
      <c r="XJ62" s="59"/>
      <c r="XK62" s="59"/>
      <c r="XL62" s="59"/>
      <c r="XM62" s="59"/>
      <c r="XN62" s="59"/>
      <c r="XO62" s="59"/>
      <c r="XP62" s="59"/>
      <c r="XQ62" s="59"/>
      <c r="XR62" s="59"/>
      <c r="XS62" s="59"/>
      <c r="XT62" s="59"/>
      <c r="XU62" s="59"/>
      <c r="XV62" s="59"/>
      <c r="XW62" s="59"/>
      <c r="XX62" s="59"/>
      <c r="XY62" s="59"/>
      <c r="XZ62" s="59"/>
      <c r="YA62" s="59"/>
      <c r="YB62" s="59"/>
      <c r="YC62" s="59"/>
      <c r="YD62" s="59"/>
      <c r="YE62" s="59"/>
      <c r="YF62" s="59"/>
      <c r="YG62" s="59"/>
      <c r="YH62" s="59"/>
      <c r="YI62" s="59"/>
      <c r="YJ62" s="59"/>
      <c r="YK62" s="59"/>
      <c r="YL62" s="59"/>
      <c r="YM62" s="59"/>
      <c r="YN62" s="59"/>
      <c r="YO62" s="59"/>
      <c r="YP62" s="59"/>
      <c r="YQ62" s="59"/>
      <c r="YR62" s="59"/>
      <c r="YS62" s="59"/>
      <c r="YT62" s="59"/>
      <c r="YU62" s="59"/>
      <c r="YV62" s="59"/>
      <c r="YW62" s="59"/>
      <c r="YX62" s="59"/>
      <c r="YY62" s="59"/>
      <c r="YZ62" s="59"/>
      <c r="ZA62" s="59"/>
      <c r="ZB62" s="59"/>
      <c r="ZC62" s="59"/>
      <c r="ZD62" s="59"/>
      <c r="ZE62" s="59"/>
      <c r="ZF62" s="59"/>
      <c r="ZG62" s="59"/>
      <c r="ZH62" s="59"/>
      <c r="ZI62" s="59"/>
      <c r="ZJ62" s="59"/>
      <c r="ZK62" s="59"/>
      <c r="ZL62" s="59"/>
      <c r="ZM62" s="59"/>
      <c r="ZN62" s="59"/>
      <c r="ZO62" s="59"/>
      <c r="ZP62" s="59"/>
      <c r="ZQ62" s="59"/>
      <c r="ZR62" s="59"/>
      <c r="ZS62" s="59"/>
      <c r="ZT62" s="59"/>
      <c r="ZU62" s="59"/>
      <c r="ZV62" s="59"/>
      <c r="ZW62" s="59"/>
      <c r="ZX62" s="59"/>
      <c r="ZY62" s="59"/>
      <c r="ZZ62" s="59"/>
      <c r="AAA62" s="59"/>
      <c r="AAB62" s="59"/>
      <c r="AAC62" s="59"/>
      <c r="AAD62" s="59"/>
      <c r="AAE62" s="59"/>
      <c r="AAF62" s="59"/>
      <c r="AAG62" s="59"/>
      <c r="AAH62" s="59"/>
      <c r="AAI62" s="59"/>
      <c r="AAJ62" s="59"/>
      <c r="AAK62" s="59"/>
      <c r="AAL62" s="59"/>
      <c r="AAM62" s="59"/>
      <c r="AAN62" s="59"/>
      <c r="AAO62" s="59"/>
      <c r="AAP62" s="59"/>
      <c r="AAQ62" s="59"/>
      <c r="AAR62" s="59"/>
      <c r="AAS62" s="59"/>
      <c r="AAT62" s="59"/>
      <c r="AAU62" s="59"/>
      <c r="AAV62" s="59"/>
      <c r="AAW62" s="59"/>
      <c r="AAX62" s="59"/>
      <c r="AAY62" s="59"/>
      <c r="AAZ62" s="59"/>
      <c r="ABA62" s="59"/>
      <c r="ABB62" s="59"/>
      <c r="ABC62" s="59"/>
      <c r="ABD62" s="59"/>
      <c r="ABE62" s="59"/>
      <c r="ABF62" s="59"/>
      <c r="ABG62" s="59"/>
      <c r="ABH62" s="59"/>
      <c r="ABI62" s="59"/>
      <c r="ABJ62" s="59"/>
      <c r="ABK62" s="59"/>
      <c r="ABL62" s="59"/>
      <c r="ABM62" s="59"/>
      <c r="ABN62" s="59"/>
      <c r="ABO62" s="59"/>
      <c r="ABP62" s="59"/>
      <c r="ABQ62" s="59"/>
      <c r="ABR62" s="59"/>
      <c r="ABS62" s="59"/>
      <c r="ABT62" s="59"/>
      <c r="ABU62" s="59"/>
      <c r="ABV62" s="59"/>
      <c r="ABW62" s="59"/>
      <c r="ABX62" s="59"/>
      <c r="ABY62" s="59"/>
      <c r="ABZ62" s="59"/>
      <c r="ACA62" s="59"/>
      <c r="ACB62" s="59"/>
      <c r="ACC62" s="59"/>
      <c r="ACD62" s="59"/>
      <c r="ACE62" s="59"/>
      <c r="ACF62" s="59"/>
      <c r="ACG62" s="59"/>
      <c r="ACH62" s="59"/>
      <c r="ACI62" s="59"/>
      <c r="ACJ62" s="59"/>
      <c r="ACK62" s="59"/>
      <c r="ACL62" s="59"/>
      <c r="ACM62" s="59"/>
      <c r="ACN62" s="59"/>
      <c r="ACO62" s="59"/>
      <c r="ACP62" s="59"/>
      <c r="ACQ62" s="59"/>
      <c r="ACR62" s="59"/>
      <c r="ACS62" s="59"/>
      <c r="ACT62" s="59"/>
      <c r="ACU62" s="59"/>
      <c r="ACV62" s="59"/>
      <c r="ACW62" s="59"/>
      <c r="ACX62" s="59"/>
      <c r="ACY62" s="59"/>
      <c r="ACZ62" s="59"/>
      <c r="ADA62" s="59"/>
      <c r="ADB62" s="59"/>
      <c r="ADC62" s="59"/>
      <c r="ADD62" s="59"/>
      <c r="ADE62" s="59"/>
      <c r="ADF62" s="59"/>
      <c r="ADG62" s="59"/>
      <c r="ADH62" s="59"/>
      <c r="ADI62" s="59"/>
      <c r="ADJ62" s="59"/>
      <c r="ADK62" s="59"/>
      <c r="ADL62" s="59"/>
      <c r="ADM62" s="59"/>
      <c r="ADN62" s="59"/>
    </row>
    <row r="63" spans="1:794">
      <c r="A63" s="26" t="s">
        <v>557</v>
      </c>
      <c r="B63" s="59">
        <v>10.53</v>
      </c>
      <c r="C63" s="59">
        <v>12.18</v>
      </c>
      <c r="D63" s="59"/>
      <c r="E63" s="59"/>
      <c r="F63" s="59">
        <v>16.02</v>
      </c>
      <c r="G63" s="59">
        <v>13.43</v>
      </c>
      <c r="H63" s="59">
        <v>11.29</v>
      </c>
      <c r="I63" s="62"/>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c r="JT63" s="59"/>
      <c r="JU63" s="59"/>
      <c r="JV63" s="59"/>
      <c r="JW63" s="59"/>
      <c r="JX63" s="59"/>
      <c r="JY63" s="59"/>
      <c r="JZ63" s="59"/>
      <c r="KA63" s="59"/>
      <c r="KB63" s="59"/>
      <c r="KC63" s="59"/>
      <c r="KD63" s="59"/>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59"/>
      <c r="NX63" s="59"/>
      <c r="NY63" s="59"/>
      <c r="NZ63" s="59"/>
      <c r="OA63" s="59"/>
      <c r="OB63" s="59"/>
      <c r="OC63" s="59"/>
      <c r="OD63" s="59"/>
      <c r="OE63" s="59"/>
      <c r="OF63" s="59"/>
      <c r="OG63" s="59"/>
      <c r="OH63" s="59"/>
      <c r="OI63" s="59"/>
      <c r="OJ63" s="59"/>
      <c r="OK63" s="59"/>
      <c r="OL63" s="59"/>
      <c r="OM63" s="59"/>
      <c r="ON63" s="59"/>
      <c r="OO63" s="59"/>
      <c r="OP63" s="59"/>
      <c r="OQ63" s="59"/>
      <c r="OR63" s="59"/>
      <c r="OS63" s="59"/>
      <c r="OT63" s="59"/>
      <c r="OU63" s="59"/>
      <c r="OV63" s="59"/>
      <c r="OW63" s="59"/>
      <c r="OX63" s="59"/>
      <c r="OY63" s="59"/>
      <c r="OZ63" s="59"/>
      <c r="PA63" s="59"/>
      <c r="PB63" s="59"/>
      <c r="PC63" s="59"/>
      <c r="PD63" s="59"/>
      <c r="PE63" s="59"/>
      <c r="PF63" s="59"/>
      <c r="PG63" s="59"/>
      <c r="PH63" s="59"/>
      <c r="PI63" s="59"/>
      <c r="PJ63" s="59"/>
      <c r="PK63" s="59"/>
      <c r="PL63" s="59"/>
      <c r="PM63" s="59"/>
      <c r="PN63" s="59"/>
      <c r="PO63" s="59"/>
      <c r="PP63" s="59"/>
      <c r="PQ63" s="59"/>
      <c r="PR63" s="59"/>
      <c r="PS63" s="59"/>
      <c r="PT63" s="59"/>
      <c r="PU63" s="59"/>
      <c r="PV63" s="59"/>
      <c r="PW63" s="59"/>
      <c r="PX63" s="59"/>
      <c r="PY63" s="59"/>
      <c r="PZ63" s="59"/>
      <c r="QA63" s="59"/>
      <c r="QB63" s="59"/>
      <c r="QC63" s="59"/>
      <c r="QD63" s="59"/>
      <c r="QE63" s="59"/>
      <c r="QF63" s="59"/>
      <c r="QG63" s="59"/>
      <c r="QH63" s="59"/>
      <c r="QI63" s="59"/>
      <c r="QJ63" s="59"/>
      <c r="QK63" s="59"/>
      <c r="QL63" s="59"/>
      <c r="QM63" s="59"/>
      <c r="QN63" s="59"/>
      <c r="QO63" s="59"/>
      <c r="QP63" s="59"/>
      <c r="QQ63" s="59"/>
      <c r="QR63" s="59"/>
      <c r="QS63" s="59"/>
      <c r="QT63" s="59"/>
      <c r="QU63" s="59"/>
      <c r="QV63" s="59"/>
      <c r="QW63" s="59"/>
      <c r="QX63" s="59"/>
      <c r="QY63" s="59"/>
      <c r="QZ63" s="59"/>
      <c r="RA63" s="59"/>
      <c r="RB63" s="59"/>
      <c r="RC63" s="59"/>
      <c r="RD63" s="59"/>
      <c r="RE63" s="59"/>
      <c r="RF63" s="59"/>
      <c r="RG63" s="59"/>
      <c r="RH63" s="59"/>
      <c r="RI63" s="59"/>
      <c r="RJ63" s="59"/>
      <c r="RK63" s="59"/>
      <c r="RL63" s="59"/>
      <c r="RM63" s="59"/>
      <c r="RN63" s="59"/>
      <c r="RO63" s="59"/>
      <c r="RP63" s="59"/>
      <c r="RQ63" s="59"/>
      <c r="RR63" s="59"/>
      <c r="RS63" s="59"/>
      <c r="RT63" s="59"/>
      <c r="RU63" s="59"/>
      <c r="RV63" s="59"/>
      <c r="RW63" s="59"/>
      <c r="RX63" s="59"/>
      <c r="RY63" s="59"/>
      <c r="RZ63" s="59"/>
      <c r="SA63" s="59"/>
      <c r="SB63" s="59"/>
      <c r="SC63" s="59"/>
      <c r="SD63" s="59"/>
      <c r="SE63" s="59"/>
      <c r="SF63" s="59"/>
      <c r="SG63" s="59"/>
      <c r="SH63" s="59"/>
      <c r="SI63" s="59"/>
      <c r="SJ63" s="59"/>
      <c r="SK63" s="59"/>
      <c r="SL63" s="59"/>
      <c r="SM63" s="59"/>
      <c r="SN63" s="59"/>
      <c r="SO63" s="59"/>
      <c r="SP63" s="59"/>
      <c r="SQ63" s="59"/>
      <c r="SR63" s="59"/>
      <c r="SS63" s="59"/>
      <c r="ST63" s="59"/>
      <c r="SU63" s="59"/>
      <c r="SV63" s="59"/>
      <c r="SW63" s="59"/>
      <c r="SX63" s="59"/>
      <c r="SY63" s="59"/>
      <c r="SZ63" s="59"/>
      <c r="TA63" s="59"/>
      <c r="TB63" s="59"/>
      <c r="TC63" s="59"/>
      <c r="TD63" s="59"/>
      <c r="TE63" s="59"/>
      <c r="TF63" s="59"/>
      <c r="TG63" s="59"/>
      <c r="TH63" s="59"/>
      <c r="TI63" s="59"/>
      <c r="TJ63" s="59"/>
      <c r="TK63" s="59"/>
      <c r="TL63" s="59"/>
      <c r="TM63" s="59"/>
      <c r="TN63" s="59"/>
      <c r="TO63" s="59"/>
      <c r="TP63" s="59"/>
      <c r="TQ63" s="59"/>
      <c r="TR63" s="59"/>
      <c r="TS63" s="59"/>
      <c r="TT63" s="59"/>
      <c r="TU63" s="59"/>
      <c r="TV63" s="59"/>
      <c r="TW63" s="59"/>
      <c r="TX63" s="59"/>
      <c r="TY63" s="59"/>
      <c r="TZ63" s="59"/>
      <c r="UA63" s="59"/>
      <c r="UB63" s="59"/>
      <c r="UC63" s="59"/>
      <c r="UD63" s="59"/>
      <c r="UE63" s="59"/>
      <c r="UF63" s="59"/>
      <c r="UG63" s="59"/>
      <c r="UH63" s="59"/>
      <c r="UI63" s="59"/>
      <c r="UJ63" s="59"/>
      <c r="UK63" s="59"/>
      <c r="UL63" s="59"/>
      <c r="UM63" s="59"/>
      <c r="UN63" s="59"/>
      <c r="UO63" s="59"/>
      <c r="UP63" s="59"/>
      <c r="UQ63" s="59"/>
      <c r="UR63" s="59"/>
      <c r="US63" s="59"/>
      <c r="UT63" s="59"/>
      <c r="UU63" s="59"/>
      <c r="UV63" s="59"/>
      <c r="UW63" s="59"/>
      <c r="UX63" s="59"/>
      <c r="UY63" s="59"/>
      <c r="UZ63" s="59"/>
      <c r="VA63" s="59"/>
      <c r="VB63" s="59"/>
      <c r="VC63" s="59"/>
      <c r="VD63" s="59"/>
      <c r="VE63" s="59"/>
      <c r="VF63" s="59"/>
      <c r="VG63" s="59"/>
      <c r="VH63" s="59"/>
      <c r="VI63" s="59"/>
      <c r="VJ63" s="59"/>
      <c r="VK63" s="59"/>
      <c r="VL63" s="59"/>
      <c r="VM63" s="59"/>
      <c r="VN63" s="59"/>
      <c r="VO63" s="59"/>
      <c r="VP63" s="59"/>
      <c r="VQ63" s="59"/>
      <c r="VR63" s="59"/>
      <c r="VS63" s="59"/>
      <c r="VT63" s="59"/>
      <c r="VU63" s="59"/>
      <c r="VV63" s="59"/>
      <c r="VW63" s="59"/>
      <c r="VX63" s="59"/>
      <c r="VY63" s="59"/>
      <c r="VZ63" s="59"/>
      <c r="WA63" s="59"/>
      <c r="WB63" s="59"/>
      <c r="WC63" s="59"/>
      <c r="WD63" s="59"/>
      <c r="WE63" s="59"/>
      <c r="WF63" s="59"/>
      <c r="WG63" s="59"/>
      <c r="WH63" s="59"/>
      <c r="WI63" s="59"/>
      <c r="WJ63" s="59"/>
      <c r="WK63" s="59"/>
      <c r="WL63" s="59"/>
      <c r="WM63" s="59"/>
      <c r="WN63" s="59"/>
      <c r="WO63" s="59"/>
      <c r="WP63" s="59"/>
      <c r="WQ63" s="59"/>
      <c r="WR63" s="59"/>
      <c r="WS63" s="59"/>
      <c r="WT63" s="59"/>
      <c r="WU63" s="59"/>
      <c r="WV63" s="59"/>
      <c r="WW63" s="59"/>
      <c r="WX63" s="59"/>
      <c r="WY63" s="59"/>
      <c r="WZ63" s="59"/>
      <c r="XA63" s="59"/>
      <c r="XB63" s="59"/>
      <c r="XC63" s="59"/>
      <c r="XD63" s="59"/>
      <c r="XE63" s="59"/>
      <c r="XF63" s="59"/>
      <c r="XG63" s="59"/>
      <c r="XH63" s="59"/>
      <c r="XI63" s="59"/>
      <c r="XJ63" s="59"/>
      <c r="XK63" s="59"/>
      <c r="XL63" s="59"/>
      <c r="XM63" s="59"/>
      <c r="XN63" s="59"/>
      <c r="XO63" s="59"/>
      <c r="XP63" s="59"/>
      <c r="XQ63" s="59"/>
      <c r="XR63" s="59"/>
      <c r="XS63" s="59"/>
      <c r="XT63" s="59"/>
      <c r="XU63" s="59"/>
      <c r="XV63" s="59"/>
      <c r="XW63" s="59"/>
      <c r="XX63" s="59"/>
      <c r="XY63" s="59"/>
      <c r="XZ63" s="59"/>
      <c r="YA63" s="59"/>
      <c r="YB63" s="59"/>
      <c r="YC63" s="59"/>
      <c r="YD63" s="59"/>
      <c r="YE63" s="59"/>
      <c r="YF63" s="59"/>
      <c r="YG63" s="59"/>
      <c r="YH63" s="59"/>
      <c r="YI63" s="59"/>
      <c r="YJ63" s="59"/>
      <c r="YK63" s="59"/>
      <c r="YL63" s="59"/>
      <c r="YM63" s="59"/>
      <c r="YN63" s="59"/>
      <c r="YO63" s="59"/>
      <c r="YP63" s="59"/>
      <c r="YQ63" s="59"/>
      <c r="YR63" s="59"/>
      <c r="YS63" s="59"/>
      <c r="YT63" s="59"/>
      <c r="YU63" s="59"/>
      <c r="YV63" s="59"/>
      <c r="YW63" s="59"/>
      <c r="YX63" s="59"/>
      <c r="YY63" s="59"/>
      <c r="YZ63" s="59"/>
      <c r="ZA63" s="59"/>
      <c r="ZB63" s="59"/>
      <c r="ZC63" s="59"/>
      <c r="ZD63" s="59"/>
      <c r="ZE63" s="59"/>
      <c r="ZF63" s="59"/>
      <c r="ZG63" s="59"/>
      <c r="ZH63" s="59"/>
      <c r="ZI63" s="59"/>
      <c r="ZJ63" s="59"/>
      <c r="ZK63" s="59"/>
      <c r="ZL63" s="59"/>
      <c r="ZM63" s="59"/>
      <c r="ZN63" s="59"/>
      <c r="ZO63" s="59"/>
      <c r="ZP63" s="59"/>
      <c r="ZQ63" s="59"/>
      <c r="ZR63" s="59"/>
      <c r="ZS63" s="59"/>
      <c r="ZT63" s="59"/>
      <c r="ZU63" s="59"/>
      <c r="ZV63" s="59"/>
      <c r="ZW63" s="59"/>
      <c r="ZX63" s="59"/>
      <c r="ZY63" s="59"/>
      <c r="ZZ63" s="59"/>
      <c r="AAA63" s="59"/>
      <c r="AAB63" s="59"/>
      <c r="AAC63" s="59"/>
      <c r="AAD63" s="59"/>
      <c r="AAE63" s="59"/>
      <c r="AAF63" s="59"/>
      <c r="AAG63" s="59"/>
      <c r="AAH63" s="59"/>
      <c r="AAI63" s="59"/>
      <c r="AAJ63" s="59"/>
      <c r="AAK63" s="59"/>
      <c r="AAL63" s="59"/>
      <c r="AAM63" s="59"/>
      <c r="AAN63" s="59"/>
      <c r="AAO63" s="59"/>
      <c r="AAP63" s="59"/>
      <c r="AAQ63" s="59"/>
      <c r="AAR63" s="59"/>
      <c r="AAS63" s="59"/>
      <c r="AAT63" s="59"/>
      <c r="AAU63" s="59"/>
      <c r="AAV63" s="59"/>
      <c r="AAW63" s="59"/>
      <c r="AAX63" s="59"/>
      <c r="AAY63" s="59"/>
      <c r="AAZ63" s="59"/>
      <c r="ABA63" s="59"/>
      <c r="ABB63" s="59"/>
      <c r="ABC63" s="59"/>
      <c r="ABD63" s="59"/>
      <c r="ABE63" s="59"/>
      <c r="ABF63" s="59"/>
      <c r="ABG63" s="59"/>
      <c r="ABH63" s="59"/>
      <c r="ABI63" s="59"/>
      <c r="ABJ63" s="59"/>
      <c r="ABK63" s="59"/>
      <c r="ABL63" s="59"/>
      <c r="ABM63" s="59"/>
      <c r="ABN63" s="59"/>
      <c r="ABO63" s="59"/>
      <c r="ABP63" s="59"/>
      <c r="ABQ63" s="59"/>
      <c r="ABR63" s="59"/>
      <c r="ABS63" s="59"/>
      <c r="ABT63" s="59"/>
      <c r="ABU63" s="59"/>
      <c r="ABV63" s="59"/>
      <c r="ABW63" s="59"/>
      <c r="ABX63" s="59"/>
      <c r="ABY63" s="59"/>
      <c r="ABZ63" s="59"/>
      <c r="ACA63" s="59"/>
      <c r="ACB63" s="59"/>
      <c r="ACC63" s="59"/>
      <c r="ACD63" s="59"/>
      <c r="ACE63" s="59"/>
      <c r="ACF63" s="59"/>
      <c r="ACG63" s="59"/>
      <c r="ACH63" s="59"/>
      <c r="ACI63" s="59"/>
      <c r="ACJ63" s="59"/>
      <c r="ACK63" s="59"/>
      <c r="ACL63" s="59"/>
      <c r="ACM63" s="59"/>
      <c r="ACN63" s="59"/>
      <c r="ACO63" s="59"/>
      <c r="ACP63" s="59"/>
      <c r="ACQ63" s="59"/>
      <c r="ACR63" s="59"/>
      <c r="ACS63" s="59"/>
      <c r="ACT63" s="59"/>
      <c r="ACU63" s="59"/>
      <c r="ACV63" s="59"/>
      <c r="ACW63" s="59"/>
      <c r="ACX63" s="59"/>
      <c r="ACY63" s="59"/>
      <c r="ACZ63" s="59"/>
      <c r="ADA63" s="59"/>
      <c r="ADB63" s="59"/>
      <c r="ADC63" s="59"/>
      <c r="ADD63" s="59"/>
      <c r="ADE63" s="59"/>
      <c r="ADF63" s="59"/>
      <c r="ADG63" s="59"/>
      <c r="ADH63" s="59"/>
      <c r="ADI63" s="59"/>
      <c r="ADJ63" s="59"/>
      <c r="ADK63" s="59"/>
      <c r="ADL63" s="59"/>
      <c r="ADM63" s="59"/>
      <c r="ADN63" s="59"/>
    </row>
    <row r="64" spans="1:794">
      <c r="A64" s="26" t="s">
        <v>558</v>
      </c>
      <c r="B64" s="59">
        <v>11.17</v>
      </c>
      <c r="C64" s="59">
        <v>11.95</v>
      </c>
      <c r="D64" s="59"/>
      <c r="E64" s="59"/>
      <c r="F64" s="59">
        <v>17.600000000000001</v>
      </c>
      <c r="G64" s="59">
        <v>12.96</v>
      </c>
      <c r="H64" s="59">
        <v>10.38</v>
      </c>
      <c r="I64" s="62"/>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c r="OU64" s="59"/>
      <c r="OV64" s="59"/>
      <c r="OW64" s="59"/>
      <c r="OX64" s="59"/>
      <c r="OY64" s="59"/>
      <c r="OZ64" s="59"/>
      <c r="PA64" s="59"/>
      <c r="PB64" s="59"/>
      <c r="PC64" s="59"/>
      <c r="PD64" s="59"/>
      <c r="PE64" s="59"/>
      <c r="PF64" s="59"/>
      <c r="PG64" s="59"/>
      <c r="PH64" s="59"/>
      <c r="PI64" s="59"/>
      <c r="PJ64" s="59"/>
      <c r="PK64" s="59"/>
      <c r="PL64" s="59"/>
      <c r="PM64" s="59"/>
      <c r="PN64" s="59"/>
      <c r="PO64" s="59"/>
      <c r="PP64" s="59"/>
      <c r="PQ64" s="59"/>
      <c r="PR64" s="59"/>
      <c r="PS64" s="59"/>
      <c r="PT64" s="59"/>
      <c r="PU64" s="59"/>
      <c r="PV64" s="59"/>
      <c r="PW64" s="59"/>
      <c r="PX64" s="59"/>
      <c r="PY64" s="59"/>
      <c r="PZ64" s="59"/>
      <c r="QA64" s="59"/>
      <c r="QB64" s="59"/>
      <c r="QC64" s="59"/>
      <c r="QD64" s="59"/>
      <c r="QE64" s="59"/>
      <c r="QF64" s="59"/>
      <c r="QG64" s="59"/>
      <c r="QH64" s="59"/>
      <c r="QI64" s="59"/>
      <c r="QJ64" s="59"/>
      <c r="QK64" s="59"/>
      <c r="QL64" s="59"/>
      <c r="QM64" s="59"/>
      <c r="QN64" s="59"/>
      <c r="QO64" s="59"/>
      <c r="QP64" s="59"/>
      <c r="QQ64" s="59"/>
      <c r="QR64" s="59"/>
      <c r="QS64" s="59"/>
      <c r="QT64" s="59"/>
      <c r="QU64" s="59"/>
      <c r="QV64" s="59"/>
      <c r="QW64" s="59"/>
      <c r="QX64" s="59"/>
      <c r="QY64" s="59"/>
      <c r="QZ64" s="59"/>
      <c r="RA64" s="59"/>
      <c r="RB64" s="59"/>
      <c r="RC64" s="59"/>
      <c r="RD64" s="59"/>
      <c r="RE64" s="59"/>
      <c r="RF64" s="59"/>
      <c r="RG64" s="59"/>
      <c r="RH64" s="59"/>
      <c r="RI64" s="59"/>
      <c r="RJ64" s="59"/>
      <c r="RK64" s="59"/>
      <c r="RL64" s="59"/>
      <c r="RM64" s="59"/>
      <c r="RN64" s="59"/>
      <c r="RO64" s="59"/>
      <c r="RP64" s="59"/>
      <c r="RQ64" s="59"/>
      <c r="RR64" s="59"/>
      <c r="RS64" s="59"/>
      <c r="RT64" s="59"/>
      <c r="RU64" s="59"/>
      <c r="RV64" s="59"/>
      <c r="RW64" s="59"/>
      <c r="RX64" s="59"/>
      <c r="RY64" s="59"/>
      <c r="RZ64" s="59"/>
      <c r="SA64" s="59"/>
      <c r="SB64" s="59"/>
      <c r="SC64" s="59"/>
      <c r="SD64" s="59"/>
      <c r="SE64" s="59"/>
      <c r="SF64" s="59"/>
      <c r="SG64" s="59"/>
      <c r="SH64" s="59"/>
      <c r="SI64" s="59"/>
      <c r="SJ64" s="59"/>
      <c r="SK64" s="59"/>
      <c r="SL64" s="59"/>
      <c r="SM64" s="59"/>
      <c r="SN64" s="59"/>
      <c r="SO64" s="59"/>
      <c r="SP64" s="59"/>
      <c r="SQ64" s="59"/>
      <c r="SR64" s="59"/>
      <c r="SS64" s="59"/>
      <c r="ST64" s="59"/>
      <c r="SU64" s="59"/>
      <c r="SV64" s="59"/>
      <c r="SW64" s="59"/>
      <c r="SX64" s="59"/>
      <c r="SY64" s="59"/>
      <c r="SZ64" s="59"/>
      <c r="TA64" s="59"/>
      <c r="TB64" s="59"/>
      <c r="TC64" s="59"/>
      <c r="TD64" s="59"/>
      <c r="TE64" s="59"/>
      <c r="TF64" s="59"/>
      <c r="TG64" s="59"/>
      <c r="TH64" s="59"/>
      <c r="TI64" s="59"/>
      <c r="TJ64" s="59"/>
      <c r="TK64" s="59"/>
      <c r="TL64" s="59"/>
      <c r="TM64" s="59"/>
      <c r="TN64" s="59"/>
      <c r="TO64" s="59"/>
      <c r="TP64" s="59"/>
      <c r="TQ64" s="59"/>
      <c r="TR64" s="59"/>
      <c r="TS64" s="59"/>
      <c r="TT64" s="59"/>
      <c r="TU64" s="59"/>
      <c r="TV64" s="59"/>
      <c r="TW64" s="59"/>
      <c r="TX64" s="59"/>
      <c r="TY64" s="59"/>
      <c r="TZ64" s="59"/>
      <c r="UA64" s="59"/>
      <c r="UB64" s="59"/>
      <c r="UC64" s="59"/>
      <c r="UD64" s="59"/>
      <c r="UE64" s="59"/>
      <c r="UF64" s="59"/>
      <c r="UG64" s="59"/>
      <c r="UH64" s="59"/>
      <c r="UI64" s="59"/>
      <c r="UJ64" s="59"/>
      <c r="UK64" s="59"/>
      <c r="UL64" s="59"/>
      <c r="UM64" s="59"/>
      <c r="UN64" s="59"/>
      <c r="UO64" s="59"/>
      <c r="UP64" s="59"/>
      <c r="UQ64" s="59"/>
      <c r="UR64" s="59"/>
      <c r="US64" s="59"/>
      <c r="UT64" s="59"/>
      <c r="UU64" s="59"/>
      <c r="UV64" s="59"/>
      <c r="UW64" s="59"/>
      <c r="UX64" s="59"/>
      <c r="UY64" s="59"/>
      <c r="UZ64" s="59"/>
      <c r="VA64" s="59"/>
      <c r="VB64" s="59"/>
      <c r="VC64" s="59"/>
      <c r="VD64" s="59"/>
      <c r="VE64" s="59"/>
      <c r="VF64" s="59"/>
      <c r="VG64" s="59"/>
      <c r="VH64" s="59"/>
      <c r="VI64" s="59"/>
      <c r="VJ64" s="59"/>
      <c r="VK64" s="59"/>
      <c r="VL64" s="59"/>
      <c r="VM64" s="59"/>
      <c r="VN64" s="59"/>
      <c r="VO64" s="59"/>
      <c r="VP64" s="59"/>
      <c r="VQ64" s="59"/>
      <c r="VR64" s="59"/>
      <c r="VS64" s="59"/>
      <c r="VT64" s="59"/>
      <c r="VU64" s="59"/>
      <c r="VV64" s="59"/>
      <c r="VW64" s="59"/>
      <c r="VX64" s="59"/>
      <c r="VY64" s="59"/>
      <c r="VZ64" s="59"/>
      <c r="WA64" s="59"/>
      <c r="WB64" s="59"/>
      <c r="WC64" s="59"/>
      <c r="WD64" s="59"/>
      <c r="WE64" s="59"/>
      <c r="WF64" s="59"/>
      <c r="WG64" s="59"/>
      <c r="WH64" s="59"/>
      <c r="WI64" s="59"/>
      <c r="WJ64" s="59"/>
      <c r="WK64" s="59"/>
      <c r="WL64" s="59"/>
      <c r="WM64" s="59"/>
      <c r="WN64" s="59"/>
      <c r="WO64" s="59"/>
      <c r="WP64" s="59"/>
      <c r="WQ64" s="59"/>
      <c r="WR64" s="59"/>
      <c r="WS64" s="59"/>
      <c r="WT64" s="59"/>
      <c r="WU64" s="59"/>
      <c r="WV64" s="59"/>
      <c r="WW64" s="59"/>
      <c r="WX64" s="59"/>
      <c r="WY64" s="59"/>
      <c r="WZ64" s="59"/>
      <c r="XA64" s="59"/>
      <c r="XB64" s="59"/>
      <c r="XC64" s="59"/>
      <c r="XD64" s="59"/>
      <c r="XE64" s="59"/>
      <c r="XF64" s="59"/>
      <c r="XG64" s="59"/>
      <c r="XH64" s="59"/>
      <c r="XI64" s="59"/>
      <c r="XJ64" s="59"/>
      <c r="XK64" s="59"/>
      <c r="XL64" s="59"/>
      <c r="XM64" s="59"/>
      <c r="XN64" s="59"/>
      <c r="XO64" s="59"/>
      <c r="XP64" s="59"/>
      <c r="XQ64" s="59"/>
      <c r="XR64" s="59"/>
      <c r="XS64" s="59"/>
      <c r="XT64" s="59"/>
      <c r="XU64" s="59"/>
      <c r="XV64" s="59"/>
      <c r="XW64" s="59"/>
      <c r="XX64" s="59"/>
      <c r="XY64" s="59"/>
      <c r="XZ64" s="59"/>
      <c r="YA64" s="59"/>
      <c r="YB64" s="59"/>
      <c r="YC64" s="59"/>
      <c r="YD64" s="59"/>
      <c r="YE64" s="59"/>
      <c r="YF64" s="59"/>
      <c r="YG64" s="59"/>
      <c r="YH64" s="59"/>
      <c r="YI64" s="59"/>
      <c r="YJ64" s="59"/>
      <c r="YK64" s="59"/>
      <c r="YL64" s="59"/>
      <c r="YM64" s="59"/>
      <c r="YN64" s="59"/>
      <c r="YO64" s="59"/>
      <c r="YP64" s="59"/>
      <c r="YQ64" s="59"/>
      <c r="YR64" s="59"/>
      <c r="YS64" s="59"/>
      <c r="YT64" s="59"/>
      <c r="YU64" s="59"/>
      <c r="YV64" s="59"/>
      <c r="YW64" s="59"/>
      <c r="YX64" s="59"/>
      <c r="YY64" s="59"/>
      <c r="YZ64" s="59"/>
      <c r="ZA64" s="59"/>
      <c r="ZB64" s="59"/>
      <c r="ZC64" s="59"/>
      <c r="ZD64" s="59"/>
      <c r="ZE64" s="59"/>
      <c r="ZF64" s="59"/>
      <c r="ZG64" s="59"/>
      <c r="ZH64" s="59"/>
      <c r="ZI64" s="59"/>
      <c r="ZJ64" s="59"/>
      <c r="ZK64" s="59"/>
      <c r="ZL64" s="59"/>
      <c r="ZM64" s="59"/>
      <c r="ZN64" s="59"/>
      <c r="ZO64" s="59"/>
      <c r="ZP64" s="59"/>
      <c r="ZQ64" s="59"/>
      <c r="ZR64" s="59"/>
      <c r="ZS64" s="59"/>
      <c r="ZT64" s="59"/>
      <c r="ZU64" s="59"/>
      <c r="ZV64" s="59"/>
      <c r="ZW64" s="59"/>
      <c r="ZX64" s="59"/>
      <c r="ZY64" s="59"/>
      <c r="ZZ64" s="59"/>
      <c r="AAA64" s="59"/>
      <c r="AAB64" s="59"/>
      <c r="AAC64" s="59"/>
      <c r="AAD64" s="59"/>
      <c r="AAE64" s="59"/>
      <c r="AAF64" s="59"/>
      <c r="AAG64" s="59"/>
      <c r="AAH64" s="59"/>
      <c r="AAI64" s="59"/>
      <c r="AAJ64" s="59"/>
      <c r="AAK64" s="59"/>
      <c r="AAL64" s="59"/>
      <c r="AAM64" s="59"/>
      <c r="AAN64" s="59"/>
      <c r="AAO64" s="59"/>
      <c r="AAP64" s="59"/>
      <c r="AAQ64" s="59"/>
      <c r="AAR64" s="59"/>
      <c r="AAS64" s="59"/>
      <c r="AAT64" s="59"/>
      <c r="AAU64" s="59"/>
      <c r="AAV64" s="59"/>
      <c r="AAW64" s="59"/>
      <c r="AAX64" s="59"/>
      <c r="AAY64" s="59"/>
      <c r="AAZ64" s="59"/>
      <c r="ABA64" s="59"/>
      <c r="ABB64" s="59"/>
      <c r="ABC64" s="59"/>
      <c r="ABD64" s="59"/>
      <c r="ABE64" s="59"/>
      <c r="ABF64" s="59"/>
      <c r="ABG64" s="59"/>
      <c r="ABH64" s="59"/>
      <c r="ABI64" s="59"/>
      <c r="ABJ64" s="59"/>
      <c r="ABK64" s="59"/>
      <c r="ABL64" s="59"/>
      <c r="ABM64" s="59"/>
      <c r="ABN64" s="59"/>
      <c r="ABO64" s="59"/>
      <c r="ABP64" s="59"/>
      <c r="ABQ64" s="59"/>
      <c r="ABR64" s="59"/>
      <c r="ABS64" s="59"/>
      <c r="ABT64" s="59"/>
      <c r="ABU64" s="59"/>
      <c r="ABV64" s="59"/>
      <c r="ABW64" s="59"/>
      <c r="ABX64" s="59"/>
      <c r="ABY64" s="59"/>
      <c r="ABZ64" s="59"/>
      <c r="ACA64" s="59"/>
      <c r="ACB64" s="59"/>
      <c r="ACC64" s="59"/>
      <c r="ACD64" s="59"/>
      <c r="ACE64" s="59"/>
      <c r="ACF64" s="59"/>
      <c r="ACG64" s="59"/>
      <c r="ACH64" s="59"/>
      <c r="ACI64" s="59"/>
      <c r="ACJ64" s="59"/>
      <c r="ACK64" s="59"/>
      <c r="ACL64" s="59"/>
      <c r="ACM64" s="59"/>
      <c r="ACN64" s="59"/>
      <c r="ACO64" s="59"/>
      <c r="ACP64" s="59"/>
      <c r="ACQ64" s="59"/>
      <c r="ACR64" s="59"/>
      <c r="ACS64" s="59"/>
      <c r="ACT64" s="59"/>
      <c r="ACU64" s="59"/>
      <c r="ACV64" s="59"/>
      <c r="ACW64" s="59"/>
      <c r="ACX64" s="59"/>
      <c r="ACY64" s="59"/>
      <c r="ACZ64" s="59"/>
      <c r="ADA64" s="59"/>
      <c r="ADB64" s="59"/>
      <c r="ADC64" s="59"/>
      <c r="ADD64" s="59"/>
      <c r="ADE64" s="59"/>
      <c r="ADF64" s="59"/>
      <c r="ADG64" s="59"/>
      <c r="ADH64" s="59"/>
      <c r="ADI64" s="59"/>
      <c r="ADJ64" s="59"/>
      <c r="ADK64" s="59"/>
      <c r="ADL64" s="59"/>
      <c r="ADM64" s="59"/>
      <c r="ADN64" s="59"/>
    </row>
    <row r="65" spans="1:794">
      <c r="A65" s="26" t="s">
        <v>559</v>
      </c>
      <c r="B65" s="59">
        <v>11.26</v>
      </c>
      <c r="C65" s="59">
        <v>10.99</v>
      </c>
      <c r="D65" s="59"/>
      <c r="E65" s="59"/>
      <c r="F65" s="59">
        <v>15.79</v>
      </c>
      <c r="G65" s="59">
        <v>11.6</v>
      </c>
      <c r="H65" s="59">
        <v>9.18</v>
      </c>
      <c r="I65" s="62"/>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59"/>
      <c r="LM65" s="59"/>
      <c r="LN65" s="59"/>
      <c r="LO65" s="59"/>
      <c r="LP65" s="59"/>
      <c r="LQ65" s="59"/>
      <c r="LR65" s="59"/>
      <c r="LS65" s="59"/>
      <c r="LT65" s="59"/>
      <c r="LU65" s="59"/>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59"/>
      <c r="MY65" s="59"/>
      <c r="MZ65" s="59"/>
      <c r="NA65" s="59"/>
      <c r="NB65" s="59"/>
      <c r="NC65" s="59"/>
      <c r="ND65" s="59"/>
      <c r="NE65" s="59"/>
      <c r="NF65" s="59"/>
      <c r="NG65" s="59"/>
      <c r="NH65" s="59"/>
      <c r="NI65" s="59"/>
      <c r="NJ65" s="59"/>
      <c r="NK65" s="59"/>
      <c r="NL65" s="59"/>
      <c r="NM65" s="59"/>
      <c r="NN65" s="59"/>
      <c r="NO65" s="59"/>
      <c r="NP65" s="59"/>
      <c r="NQ65" s="59"/>
      <c r="NR65" s="59"/>
      <c r="NS65" s="59"/>
      <c r="NT65" s="59"/>
      <c r="NU65" s="59"/>
      <c r="NV65" s="59"/>
      <c r="NW65" s="59"/>
      <c r="NX65" s="59"/>
      <c r="NY65" s="59"/>
      <c r="NZ65" s="59"/>
      <c r="OA65" s="59"/>
      <c r="OB65" s="59"/>
      <c r="OC65" s="59"/>
      <c r="OD65" s="59"/>
      <c r="OE65" s="59"/>
      <c r="OF65" s="59"/>
      <c r="OG65" s="59"/>
      <c r="OH65" s="59"/>
      <c r="OI65" s="59"/>
      <c r="OJ65" s="59"/>
      <c r="OK65" s="59"/>
      <c r="OL65" s="59"/>
      <c r="OM65" s="59"/>
      <c r="ON65" s="59"/>
      <c r="OO65" s="59"/>
      <c r="OP65" s="59"/>
      <c r="OQ65" s="59"/>
      <c r="OR65" s="59"/>
      <c r="OS65" s="59"/>
      <c r="OT65" s="59"/>
      <c r="OU65" s="59"/>
      <c r="OV65" s="59"/>
      <c r="OW65" s="59"/>
      <c r="OX65" s="59"/>
      <c r="OY65" s="59"/>
      <c r="OZ65" s="59"/>
      <c r="PA65" s="59"/>
      <c r="PB65" s="59"/>
      <c r="PC65" s="59"/>
      <c r="PD65" s="59"/>
      <c r="PE65" s="59"/>
      <c r="PF65" s="59"/>
      <c r="PG65" s="59"/>
      <c r="PH65" s="59"/>
      <c r="PI65" s="59"/>
      <c r="PJ65" s="59"/>
      <c r="PK65" s="59"/>
      <c r="PL65" s="59"/>
      <c r="PM65" s="59"/>
      <c r="PN65" s="59"/>
      <c r="PO65" s="59"/>
      <c r="PP65" s="59"/>
      <c r="PQ65" s="59"/>
      <c r="PR65" s="59"/>
      <c r="PS65" s="59"/>
      <c r="PT65" s="59"/>
      <c r="PU65" s="59"/>
      <c r="PV65" s="59"/>
      <c r="PW65" s="59"/>
      <c r="PX65" s="59"/>
      <c r="PY65" s="59"/>
      <c r="PZ65" s="59"/>
      <c r="QA65" s="59"/>
      <c r="QB65" s="59"/>
      <c r="QC65" s="59"/>
      <c r="QD65" s="59"/>
      <c r="QE65" s="59"/>
      <c r="QF65" s="59"/>
      <c r="QG65" s="59"/>
      <c r="QH65" s="59"/>
      <c r="QI65" s="59"/>
      <c r="QJ65" s="59"/>
      <c r="QK65" s="59"/>
      <c r="QL65" s="59"/>
      <c r="QM65" s="59"/>
      <c r="QN65" s="59"/>
      <c r="QO65" s="59"/>
      <c r="QP65" s="59"/>
      <c r="QQ65" s="59"/>
      <c r="QR65" s="59"/>
      <c r="QS65" s="59"/>
      <c r="QT65" s="59"/>
      <c r="QU65" s="59"/>
      <c r="QV65" s="59"/>
      <c r="QW65" s="59"/>
      <c r="QX65" s="59"/>
      <c r="QY65" s="59"/>
      <c r="QZ65" s="59"/>
      <c r="RA65" s="59"/>
      <c r="RB65" s="59"/>
      <c r="RC65" s="59"/>
      <c r="RD65" s="59"/>
      <c r="RE65" s="59"/>
      <c r="RF65" s="59"/>
      <c r="RG65" s="59"/>
      <c r="RH65" s="59"/>
      <c r="RI65" s="59"/>
      <c r="RJ65" s="59"/>
      <c r="RK65" s="59"/>
      <c r="RL65" s="59"/>
      <c r="RM65" s="59"/>
      <c r="RN65" s="59"/>
      <c r="RO65" s="59"/>
      <c r="RP65" s="59"/>
      <c r="RQ65" s="59"/>
      <c r="RR65" s="59"/>
      <c r="RS65" s="59"/>
      <c r="RT65" s="59"/>
      <c r="RU65" s="59"/>
      <c r="RV65" s="59"/>
      <c r="RW65" s="59"/>
      <c r="RX65" s="59"/>
      <c r="RY65" s="59"/>
      <c r="RZ65" s="59"/>
      <c r="SA65" s="59"/>
      <c r="SB65" s="59"/>
      <c r="SC65" s="59"/>
      <c r="SD65" s="59"/>
      <c r="SE65" s="59"/>
      <c r="SF65" s="59"/>
      <c r="SG65" s="59"/>
      <c r="SH65" s="59"/>
      <c r="SI65" s="59"/>
      <c r="SJ65" s="59"/>
      <c r="SK65" s="59"/>
      <c r="SL65" s="59"/>
      <c r="SM65" s="59"/>
      <c r="SN65" s="59"/>
      <c r="SO65" s="59"/>
      <c r="SP65" s="59"/>
      <c r="SQ65" s="59"/>
      <c r="SR65" s="59"/>
      <c r="SS65" s="59"/>
      <c r="ST65" s="59"/>
      <c r="SU65" s="59"/>
      <c r="SV65" s="59"/>
      <c r="SW65" s="59"/>
      <c r="SX65" s="59"/>
      <c r="SY65" s="59"/>
      <c r="SZ65" s="59"/>
      <c r="TA65" s="59"/>
      <c r="TB65" s="59"/>
      <c r="TC65" s="59"/>
      <c r="TD65" s="59"/>
      <c r="TE65" s="59"/>
      <c r="TF65" s="59"/>
      <c r="TG65" s="59"/>
      <c r="TH65" s="59"/>
      <c r="TI65" s="59"/>
      <c r="TJ65" s="59"/>
      <c r="TK65" s="59"/>
      <c r="TL65" s="59"/>
      <c r="TM65" s="59"/>
      <c r="TN65" s="59"/>
      <c r="TO65" s="59"/>
      <c r="TP65" s="59"/>
      <c r="TQ65" s="59"/>
      <c r="TR65" s="59"/>
      <c r="TS65" s="59"/>
      <c r="TT65" s="59"/>
      <c r="TU65" s="59"/>
      <c r="TV65" s="59"/>
      <c r="TW65" s="59"/>
      <c r="TX65" s="59"/>
      <c r="TY65" s="59"/>
      <c r="TZ65" s="59"/>
      <c r="UA65" s="59"/>
      <c r="UB65" s="59"/>
      <c r="UC65" s="59"/>
      <c r="UD65" s="59"/>
      <c r="UE65" s="59"/>
      <c r="UF65" s="59"/>
      <c r="UG65" s="59"/>
      <c r="UH65" s="59"/>
      <c r="UI65" s="59"/>
      <c r="UJ65" s="59"/>
      <c r="UK65" s="59"/>
      <c r="UL65" s="59"/>
      <c r="UM65" s="59"/>
      <c r="UN65" s="59"/>
      <c r="UO65" s="59"/>
      <c r="UP65" s="59"/>
      <c r="UQ65" s="59"/>
      <c r="UR65" s="59"/>
      <c r="US65" s="59"/>
      <c r="UT65" s="59"/>
      <c r="UU65" s="59"/>
      <c r="UV65" s="59"/>
      <c r="UW65" s="59"/>
      <c r="UX65" s="59"/>
      <c r="UY65" s="59"/>
      <c r="UZ65" s="59"/>
      <c r="VA65" s="59"/>
      <c r="VB65" s="59"/>
      <c r="VC65" s="59"/>
      <c r="VD65" s="59"/>
      <c r="VE65" s="59"/>
      <c r="VF65" s="59"/>
      <c r="VG65" s="59"/>
      <c r="VH65" s="59"/>
      <c r="VI65" s="59"/>
      <c r="VJ65" s="59"/>
      <c r="VK65" s="59"/>
      <c r="VL65" s="59"/>
      <c r="VM65" s="59"/>
      <c r="VN65" s="59"/>
      <c r="VO65" s="59"/>
      <c r="VP65" s="59"/>
      <c r="VQ65" s="59"/>
      <c r="VR65" s="59"/>
      <c r="VS65" s="59"/>
      <c r="VT65" s="59"/>
      <c r="VU65" s="59"/>
      <c r="VV65" s="59"/>
      <c r="VW65" s="59"/>
      <c r="VX65" s="59"/>
      <c r="VY65" s="59"/>
      <c r="VZ65" s="59"/>
      <c r="WA65" s="59"/>
      <c r="WB65" s="59"/>
      <c r="WC65" s="59"/>
      <c r="WD65" s="59"/>
      <c r="WE65" s="59"/>
      <c r="WF65" s="59"/>
      <c r="WG65" s="59"/>
      <c r="WH65" s="59"/>
      <c r="WI65" s="59"/>
      <c r="WJ65" s="59"/>
      <c r="WK65" s="59"/>
      <c r="WL65" s="59"/>
      <c r="WM65" s="59"/>
      <c r="WN65" s="59"/>
      <c r="WO65" s="59"/>
      <c r="WP65" s="59"/>
      <c r="WQ65" s="59"/>
      <c r="WR65" s="59"/>
      <c r="WS65" s="59"/>
      <c r="WT65" s="59"/>
      <c r="WU65" s="59"/>
      <c r="WV65" s="59"/>
      <c r="WW65" s="59"/>
      <c r="WX65" s="59"/>
      <c r="WY65" s="59"/>
      <c r="WZ65" s="59"/>
      <c r="XA65" s="59"/>
      <c r="XB65" s="59"/>
      <c r="XC65" s="59"/>
      <c r="XD65" s="59"/>
      <c r="XE65" s="59"/>
      <c r="XF65" s="59"/>
      <c r="XG65" s="59"/>
      <c r="XH65" s="59"/>
      <c r="XI65" s="59"/>
      <c r="XJ65" s="59"/>
      <c r="XK65" s="59"/>
      <c r="XL65" s="59"/>
      <c r="XM65" s="59"/>
      <c r="XN65" s="59"/>
      <c r="XO65" s="59"/>
      <c r="XP65" s="59"/>
      <c r="XQ65" s="59"/>
      <c r="XR65" s="59"/>
      <c r="XS65" s="59"/>
      <c r="XT65" s="59"/>
      <c r="XU65" s="59"/>
      <c r="XV65" s="59"/>
      <c r="XW65" s="59"/>
      <c r="XX65" s="59"/>
      <c r="XY65" s="59"/>
      <c r="XZ65" s="59"/>
      <c r="YA65" s="59"/>
      <c r="YB65" s="59"/>
      <c r="YC65" s="59"/>
      <c r="YD65" s="59"/>
      <c r="YE65" s="59"/>
      <c r="YF65" s="59"/>
      <c r="YG65" s="59"/>
      <c r="YH65" s="59"/>
      <c r="YI65" s="59"/>
      <c r="YJ65" s="59"/>
      <c r="YK65" s="59"/>
      <c r="YL65" s="59"/>
      <c r="YM65" s="59"/>
      <c r="YN65" s="59"/>
      <c r="YO65" s="59"/>
      <c r="YP65" s="59"/>
      <c r="YQ65" s="59"/>
      <c r="YR65" s="59"/>
      <c r="YS65" s="59"/>
      <c r="YT65" s="59"/>
      <c r="YU65" s="59"/>
      <c r="YV65" s="59"/>
      <c r="YW65" s="59"/>
      <c r="YX65" s="59"/>
      <c r="YY65" s="59"/>
      <c r="YZ65" s="59"/>
      <c r="ZA65" s="59"/>
      <c r="ZB65" s="59"/>
      <c r="ZC65" s="59"/>
      <c r="ZD65" s="59"/>
      <c r="ZE65" s="59"/>
      <c r="ZF65" s="59"/>
      <c r="ZG65" s="59"/>
      <c r="ZH65" s="59"/>
      <c r="ZI65" s="59"/>
      <c r="ZJ65" s="59"/>
      <c r="ZK65" s="59"/>
      <c r="ZL65" s="59"/>
      <c r="ZM65" s="59"/>
      <c r="ZN65" s="59"/>
      <c r="ZO65" s="59"/>
      <c r="ZP65" s="59"/>
      <c r="ZQ65" s="59"/>
      <c r="ZR65" s="59"/>
      <c r="ZS65" s="59"/>
      <c r="ZT65" s="59"/>
      <c r="ZU65" s="59"/>
      <c r="ZV65" s="59"/>
      <c r="ZW65" s="59"/>
      <c r="ZX65" s="59"/>
      <c r="ZY65" s="59"/>
      <c r="ZZ65" s="59"/>
      <c r="AAA65" s="59"/>
      <c r="AAB65" s="59"/>
      <c r="AAC65" s="59"/>
      <c r="AAD65" s="59"/>
      <c r="AAE65" s="59"/>
      <c r="AAF65" s="59"/>
      <c r="AAG65" s="59"/>
      <c r="AAH65" s="59"/>
      <c r="AAI65" s="59"/>
      <c r="AAJ65" s="59"/>
      <c r="AAK65" s="59"/>
      <c r="AAL65" s="59"/>
      <c r="AAM65" s="59"/>
      <c r="AAN65" s="59"/>
      <c r="AAO65" s="59"/>
      <c r="AAP65" s="59"/>
      <c r="AAQ65" s="59"/>
      <c r="AAR65" s="59"/>
      <c r="AAS65" s="59"/>
      <c r="AAT65" s="59"/>
      <c r="AAU65" s="59"/>
      <c r="AAV65" s="59"/>
      <c r="AAW65" s="59"/>
      <c r="AAX65" s="59"/>
      <c r="AAY65" s="59"/>
      <c r="AAZ65" s="59"/>
      <c r="ABA65" s="59"/>
      <c r="ABB65" s="59"/>
      <c r="ABC65" s="59"/>
      <c r="ABD65" s="59"/>
      <c r="ABE65" s="59"/>
      <c r="ABF65" s="59"/>
      <c r="ABG65" s="59"/>
      <c r="ABH65" s="59"/>
      <c r="ABI65" s="59"/>
      <c r="ABJ65" s="59"/>
      <c r="ABK65" s="59"/>
      <c r="ABL65" s="59"/>
      <c r="ABM65" s="59"/>
      <c r="ABN65" s="59"/>
      <c r="ABO65" s="59"/>
      <c r="ABP65" s="59"/>
      <c r="ABQ65" s="59"/>
      <c r="ABR65" s="59"/>
      <c r="ABS65" s="59"/>
      <c r="ABT65" s="59"/>
      <c r="ABU65" s="59"/>
      <c r="ABV65" s="59"/>
      <c r="ABW65" s="59"/>
      <c r="ABX65" s="59"/>
      <c r="ABY65" s="59"/>
      <c r="ABZ65" s="59"/>
      <c r="ACA65" s="59"/>
      <c r="ACB65" s="59"/>
      <c r="ACC65" s="59"/>
      <c r="ACD65" s="59"/>
      <c r="ACE65" s="59"/>
      <c r="ACF65" s="59"/>
      <c r="ACG65" s="59"/>
      <c r="ACH65" s="59"/>
      <c r="ACI65" s="59"/>
      <c r="ACJ65" s="59"/>
      <c r="ACK65" s="59"/>
      <c r="ACL65" s="59"/>
      <c r="ACM65" s="59"/>
      <c r="ACN65" s="59"/>
      <c r="ACO65" s="59"/>
      <c r="ACP65" s="59"/>
      <c r="ACQ65" s="59"/>
      <c r="ACR65" s="59"/>
      <c r="ACS65" s="59"/>
      <c r="ACT65" s="59"/>
      <c r="ACU65" s="59"/>
      <c r="ACV65" s="59"/>
      <c r="ACW65" s="59"/>
      <c r="ACX65" s="59"/>
      <c r="ACY65" s="59"/>
      <c r="ACZ65" s="59"/>
      <c r="ADA65" s="59"/>
      <c r="ADB65" s="59"/>
      <c r="ADC65" s="59"/>
      <c r="ADD65" s="59"/>
      <c r="ADE65" s="59"/>
      <c r="ADF65" s="59"/>
      <c r="ADG65" s="59"/>
      <c r="ADH65" s="59"/>
      <c r="ADI65" s="59"/>
      <c r="ADJ65" s="59"/>
      <c r="ADK65" s="59"/>
      <c r="ADL65" s="59"/>
      <c r="ADM65" s="59"/>
      <c r="ADN65" s="59"/>
    </row>
    <row r="66" spans="1:794">
      <c r="A66" s="26" t="s">
        <v>560</v>
      </c>
      <c r="B66" s="59">
        <v>12.34</v>
      </c>
      <c r="C66" s="59">
        <v>10.34</v>
      </c>
      <c r="D66" s="59"/>
      <c r="E66" s="59"/>
      <c r="F66" s="59">
        <v>15.25</v>
      </c>
      <c r="G66" s="59">
        <v>11.67</v>
      </c>
      <c r="H66" s="59">
        <v>8.6</v>
      </c>
      <c r="I66" s="62"/>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c r="IX66" s="59"/>
      <c r="IY66" s="59"/>
      <c r="IZ66" s="59"/>
      <c r="JA66" s="59"/>
      <c r="JB66" s="59"/>
      <c r="JC66" s="59"/>
      <c r="JD66" s="59"/>
      <c r="JE66" s="59"/>
      <c r="JF66" s="59"/>
      <c r="JG66" s="59"/>
      <c r="JH66" s="59"/>
      <c r="JI66" s="59"/>
      <c r="JJ66" s="59"/>
      <c r="JK66" s="59"/>
      <c r="JL66" s="59"/>
      <c r="JM66" s="59"/>
      <c r="JN66" s="59"/>
      <c r="JO66" s="59"/>
      <c r="JP66" s="59"/>
      <c r="JQ66" s="59"/>
      <c r="JR66" s="59"/>
      <c r="JS66" s="59"/>
      <c r="JT66" s="59"/>
      <c r="JU66" s="59"/>
      <c r="JV66" s="59"/>
      <c r="JW66" s="59"/>
      <c r="JX66" s="59"/>
      <c r="JY66" s="59"/>
      <c r="JZ66" s="59"/>
      <c r="KA66" s="59"/>
      <c r="KB66" s="59"/>
      <c r="KC66" s="59"/>
      <c r="KD66" s="59"/>
      <c r="KE66" s="59"/>
      <c r="KF66" s="59"/>
      <c r="KG66" s="59"/>
      <c r="KH66" s="59"/>
      <c r="KI66" s="59"/>
      <c r="KJ66" s="59"/>
      <c r="KK66" s="59"/>
      <c r="KL66" s="59"/>
      <c r="KM66" s="59"/>
      <c r="KN66" s="59"/>
      <c r="KO66" s="59"/>
      <c r="KP66" s="59"/>
      <c r="KQ66" s="59"/>
      <c r="KR66" s="59"/>
      <c r="KS66" s="59"/>
      <c r="KT66" s="59"/>
      <c r="KU66" s="59"/>
      <c r="KV66" s="59"/>
      <c r="KW66" s="59"/>
      <c r="KX66" s="59"/>
      <c r="KY66" s="59"/>
      <c r="KZ66" s="59"/>
      <c r="LA66" s="59"/>
      <c r="LB66" s="59"/>
      <c r="LC66" s="59"/>
      <c r="LD66" s="59"/>
      <c r="LE66" s="59"/>
      <c r="LF66" s="59"/>
      <c r="LG66" s="59"/>
      <c r="LH66" s="59"/>
      <c r="LI66" s="59"/>
      <c r="LJ66" s="59"/>
      <c r="LK66" s="59"/>
      <c r="LL66" s="59"/>
      <c r="LM66" s="59"/>
      <c r="LN66" s="59"/>
      <c r="LO66" s="59"/>
      <c r="LP66" s="59"/>
      <c r="LQ66" s="59"/>
      <c r="LR66" s="59"/>
      <c r="LS66" s="59"/>
      <c r="LT66" s="59"/>
      <c r="LU66" s="59"/>
      <c r="LV66" s="59"/>
      <c r="LW66" s="59"/>
      <c r="LX66" s="59"/>
      <c r="LY66" s="59"/>
      <c r="LZ66" s="59"/>
      <c r="MA66" s="59"/>
      <c r="MB66" s="59"/>
      <c r="MC66" s="59"/>
      <c r="MD66" s="59"/>
      <c r="ME66" s="59"/>
      <c r="MF66" s="59"/>
      <c r="MG66" s="59"/>
      <c r="MH66" s="59"/>
      <c r="MI66" s="59"/>
      <c r="MJ66" s="59"/>
      <c r="MK66" s="59"/>
      <c r="ML66" s="59"/>
      <c r="MM66" s="59"/>
      <c r="MN66" s="59"/>
      <c r="MO66" s="59"/>
      <c r="MP66" s="59"/>
      <c r="MQ66" s="59"/>
      <c r="MR66" s="59"/>
      <c r="MS66" s="59"/>
      <c r="MT66" s="59"/>
      <c r="MU66" s="59"/>
      <c r="MV66" s="59"/>
      <c r="MW66" s="59"/>
      <c r="MX66" s="59"/>
      <c r="MY66" s="59"/>
      <c r="MZ66" s="59"/>
      <c r="NA66" s="59"/>
      <c r="NB66" s="59"/>
      <c r="NC66" s="59"/>
      <c r="ND66" s="59"/>
      <c r="NE66" s="59"/>
      <c r="NF66" s="59"/>
      <c r="NG66" s="59"/>
      <c r="NH66" s="59"/>
      <c r="NI66" s="59"/>
      <c r="NJ66" s="59"/>
      <c r="NK66" s="59"/>
      <c r="NL66" s="59"/>
      <c r="NM66" s="59"/>
      <c r="NN66" s="59"/>
      <c r="NO66" s="59"/>
      <c r="NP66" s="59"/>
      <c r="NQ66" s="59"/>
      <c r="NR66" s="59"/>
      <c r="NS66" s="59"/>
      <c r="NT66" s="59"/>
      <c r="NU66" s="59"/>
      <c r="NV66" s="59"/>
      <c r="NW66" s="59"/>
      <c r="NX66" s="59"/>
      <c r="NY66" s="59"/>
      <c r="NZ66" s="59"/>
      <c r="OA66" s="59"/>
      <c r="OB66" s="59"/>
      <c r="OC66" s="59"/>
      <c r="OD66" s="59"/>
      <c r="OE66" s="59"/>
      <c r="OF66" s="59"/>
      <c r="OG66" s="59"/>
      <c r="OH66" s="59"/>
      <c r="OI66" s="59"/>
      <c r="OJ66" s="59"/>
      <c r="OK66" s="59"/>
      <c r="OL66" s="59"/>
      <c r="OM66" s="59"/>
      <c r="ON66" s="59"/>
      <c r="OO66" s="59"/>
      <c r="OP66" s="59"/>
      <c r="OQ66" s="59"/>
      <c r="OR66" s="59"/>
      <c r="OS66" s="59"/>
      <c r="OT66" s="59"/>
      <c r="OU66" s="59"/>
      <c r="OV66" s="59"/>
      <c r="OW66" s="59"/>
      <c r="OX66" s="59"/>
      <c r="OY66" s="59"/>
      <c r="OZ66" s="59"/>
      <c r="PA66" s="59"/>
      <c r="PB66" s="59"/>
      <c r="PC66" s="59"/>
      <c r="PD66" s="59"/>
      <c r="PE66" s="59"/>
      <c r="PF66" s="59"/>
      <c r="PG66" s="59"/>
      <c r="PH66" s="59"/>
      <c r="PI66" s="59"/>
      <c r="PJ66" s="59"/>
      <c r="PK66" s="59"/>
      <c r="PL66" s="59"/>
      <c r="PM66" s="59"/>
      <c r="PN66" s="59"/>
      <c r="PO66" s="59"/>
      <c r="PP66" s="59"/>
      <c r="PQ66" s="59"/>
      <c r="PR66" s="59"/>
      <c r="PS66" s="59"/>
      <c r="PT66" s="59"/>
      <c r="PU66" s="59"/>
      <c r="PV66" s="59"/>
      <c r="PW66" s="59"/>
      <c r="PX66" s="59"/>
      <c r="PY66" s="59"/>
      <c r="PZ66" s="59"/>
      <c r="QA66" s="59"/>
      <c r="QB66" s="59"/>
      <c r="QC66" s="59"/>
      <c r="QD66" s="59"/>
      <c r="QE66" s="59"/>
      <c r="QF66" s="59"/>
      <c r="QG66" s="59"/>
      <c r="QH66" s="59"/>
      <c r="QI66" s="59"/>
      <c r="QJ66" s="59"/>
      <c r="QK66" s="59"/>
      <c r="QL66" s="59"/>
      <c r="QM66" s="59"/>
      <c r="QN66" s="59"/>
      <c r="QO66" s="59"/>
      <c r="QP66" s="59"/>
      <c r="QQ66" s="59"/>
      <c r="QR66" s="59"/>
      <c r="QS66" s="59"/>
      <c r="QT66" s="59"/>
      <c r="QU66" s="59"/>
      <c r="QV66" s="59"/>
      <c r="QW66" s="59"/>
      <c r="QX66" s="59"/>
      <c r="QY66" s="59"/>
      <c r="QZ66" s="59"/>
      <c r="RA66" s="59"/>
      <c r="RB66" s="59"/>
      <c r="RC66" s="59"/>
      <c r="RD66" s="59"/>
      <c r="RE66" s="59"/>
      <c r="RF66" s="59"/>
      <c r="RG66" s="59"/>
      <c r="RH66" s="59"/>
      <c r="RI66" s="59"/>
      <c r="RJ66" s="59"/>
      <c r="RK66" s="59"/>
      <c r="RL66" s="59"/>
      <c r="RM66" s="59"/>
      <c r="RN66" s="59"/>
      <c r="RO66" s="59"/>
      <c r="RP66" s="59"/>
      <c r="RQ66" s="59"/>
      <c r="RR66" s="59"/>
      <c r="RS66" s="59"/>
      <c r="RT66" s="59"/>
      <c r="RU66" s="59"/>
      <c r="RV66" s="59"/>
      <c r="RW66" s="59"/>
      <c r="RX66" s="59"/>
      <c r="RY66" s="59"/>
      <c r="RZ66" s="59"/>
      <c r="SA66" s="59"/>
      <c r="SB66" s="59"/>
      <c r="SC66" s="59"/>
      <c r="SD66" s="59"/>
      <c r="SE66" s="59"/>
      <c r="SF66" s="59"/>
      <c r="SG66" s="59"/>
      <c r="SH66" s="59"/>
      <c r="SI66" s="59"/>
      <c r="SJ66" s="59"/>
      <c r="SK66" s="59"/>
      <c r="SL66" s="59"/>
      <c r="SM66" s="59"/>
      <c r="SN66" s="59"/>
      <c r="SO66" s="59"/>
      <c r="SP66" s="59"/>
      <c r="SQ66" s="59"/>
      <c r="SR66" s="59"/>
      <c r="SS66" s="59"/>
      <c r="ST66" s="59"/>
      <c r="SU66" s="59"/>
      <c r="SV66" s="59"/>
      <c r="SW66" s="59"/>
      <c r="SX66" s="59"/>
      <c r="SY66" s="59"/>
      <c r="SZ66" s="59"/>
      <c r="TA66" s="59"/>
      <c r="TB66" s="59"/>
      <c r="TC66" s="59"/>
      <c r="TD66" s="59"/>
      <c r="TE66" s="59"/>
      <c r="TF66" s="59"/>
      <c r="TG66" s="59"/>
      <c r="TH66" s="59"/>
      <c r="TI66" s="59"/>
      <c r="TJ66" s="59"/>
      <c r="TK66" s="59"/>
      <c r="TL66" s="59"/>
      <c r="TM66" s="59"/>
      <c r="TN66" s="59"/>
      <c r="TO66" s="59"/>
      <c r="TP66" s="59"/>
      <c r="TQ66" s="59"/>
      <c r="TR66" s="59"/>
      <c r="TS66" s="59"/>
      <c r="TT66" s="59"/>
      <c r="TU66" s="59"/>
      <c r="TV66" s="59"/>
      <c r="TW66" s="59"/>
      <c r="TX66" s="59"/>
      <c r="TY66" s="59"/>
      <c r="TZ66" s="59"/>
      <c r="UA66" s="59"/>
      <c r="UB66" s="59"/>
      <c r="UC66" s="59"/>
      <c r="UD66" s="59"/>
      <c r="UE66" s="59"/>
      <c r="UF66" s="59"/>
      <c r="UG66" s="59"/>
      <c r="UH66" s="59"/>
      <c r="UI66" s="59"/>
      <c r="UJ66" s="59"/>
      <c r="UK66" s="59"/>
      <c r="UL66" s="59"/>
      <c r="UM66" s="59"/>
      <c r="UN66" s="59"/>
      <c r="UO66" s="59"/>
      <c r="UP66" s="59"/>
      <c r="UQ66" s="59"/>
      <c r="UR66" s="59"/>
      <c r="US66" s="59"/>
      <c r="UT66" s="59"/>
      <c r="UU66" s="59"/>
      <c r="UV66" s="59"/>
      <c r="UW66" s="59"/>
      <c r="UX66" s="59"/>
      <c r="UY66" s="59"/>
      <c r="UZ66" s="59"/>
      <c r="VA66" s="59"/>
      <c r="VB66" s="59"/>
      <c r="VC66" s="59"/>
      <c r="VD66" s="59"/>
      <c r="VE66" s="59"/>
      <c r="VF66" s="59"/>
      <c r="VG66" s="59"/>
      <c r="VH66" s="59"/>
      <c r="VI66" s="59"/>
      <c r="VJ66" s="59"/>
      <c r="VK66" s="59"/>
      <c r="VL66" s="59"/>
      <c r="VM66" s="59"/>
      <c r="VN66" s="59"/>
      <c r="VO66" s="59"/>
      <c r="VP66" s="59"/>
      <c r="VQ66" s="59"/>
      <c r="VR66" s="59"/>
      <c r="VS66" s="59"/>
      <c r="VT66" s="59"/>
      <c r="VU66" s="59"/>
      <c r="VV66" s="59"/>
      <c r="VW66" s="59"/>
      <c r="VX66" s="59"/>
      <c r="VY66" s="59"/>
      <c r="VZ66" s="59"/>
      <c r="WA66" s="59"/>
      <c r="WB66" s="59"/>
      <c r="WC66" s="59"/>
      <c r="WD66" s="59"/>
      <c r="WE66" s="59"/>
      <c r="WF66" s="59"/>
      <c r="WG66" s="59"/>
      <c r="WH66" s="59"/>
      <c r="WI66" s="59"/>
      <c r="WJ66" s="59"/>
      <c r="WK66" s="59"/>
      <c r="WL66" s="59"/>
      <c r="WM66" s="59"/>
      <c r="WN66" s="59"/>
      <c r="WO66" s="59"/>
      <c r="WP66" s="59"/>
      <c r="WQ66" s="59"/>
      <c r="WR66" s="59"/>
      <c r="WS66" s="59"/>
      <c r="WT66" s="59"/>
      <c r="WU66" s="59"/>
      <c r="WV66" s="59"/>
      <c r="WW66" s="59"/>
      <c r="WX66" s="59"/>
      <c r="WY66" s="59"/>
      <c r="WZ66" s="59"/>
      <c r="XA66" s="59"/>
      <c r="XB66" s="59"/>
      <c r="XC66" s="59"/>
      <c r="XD66" s="59"/>
      <c r="XE66" s="59"/>
      <c r="XF66" s="59"/>
      <c r="XG66" s="59"/>
      <c r="XH66" s="59"/>
      <c r="XI66" s="59"/>
      <c r="XJ66" s="59"/>
      <c r="XK66" s="59"/>
      <c r="XL66" s="59"/>
      <c r="XM66" s="59"/>
      <c r="XN66" s="59"/>
      <c r="XO66" s="59"/>
      <c r="XP66" s="59"/>
      <c r="XQ66" s="59"/>
      <c r="XR66" s="59"/>
      <c r="XS66" s="59"/>
      <c r="XT66" s="59"/>
      <c r="XU66" s="59"/>
      <c r="XV66" s="59"/>
      <c r="XW66" s="59"/>
      <c r="XX66" s="59"/>
      <c r="XY66" s="59"/>
      <c r="XZ66" s="59"/>
      <c r="YA66" s="59"/>
      <c r="YB66" s="59"/>
      <c r="YC66" s="59"/>
      <c r="YD66" s="59"/>
      <c r="YE66" s="59"/>
      <c r="YF66" s="59"/>
      <c r="YG66" s="59"/>
      <c r="YH66" s="59"/>
      <c r="YI66" s="59"/>
      <c r="YJ66" s="59"/>
      <c r="YK66" s="59"/>
      <c r="YL66" s="59"/>
      <c r="YM66" s="59"/>
      <c r="YN66" s="59"/>
      <c r="YO66" s="59"/>
      <c r="YP66" s="59"/>
      <c r="YQ66" s="59"/>
      <c r="YR66" s="59"/>
      <c r="YS66" s="59"/>
      <c r="YT66" s="59"/>
      <c r="YU66" s="59"/>
      <c r="YV66" s="59"/>
      <c r="YW66" s="59"/>
      <c r="YX66" s="59"/>
      <c r="YY66" s="59"/>
      <c r="YZ66" s="59"/>
      <c r="ZA66" s="59"/>
      <c r="ZB66" s="59"/>
      <c r="ZC66" s="59"/>
      <c r="ZD66" s="59"/>
      <c r="ZE66" s="59"/>
      <c r="ZF66" s="59"/>
      <c r="ZG66" s="59"/>
      <c r="ZH66" s="59"/>
      <c r="ZI66" s="59"/>
      <c r="ZJ66" s="59"/>
      <c r="ZK66" s="59"/>
      <c r="ZL66" s="59"/>
      <c r="ZM66" s="59"/>
      <c r="ZN66" s="59"/>
      <c r="ZO66" s="59"/>
      <c r="ZP66" s="59"/>
      <c r="ZQ66" s="59"/>
      <c r="ZR66" s="59"/>
      <c r="ZS66" s="59"/>
      <c r="ZT66" s="59"/>
      <c r="ZU66" s="59"/>
      <c r="ZV66" s="59"/>
      <c r="ZW66" s="59"/>
      <c r="ZX66" s="59"/>
      <c r="ZY66" s="59"/>
      <c r="ZZ66" s="59"/>
      <c r="AAA66" s="59"/>
      <c r="AAB66" s="59"/>
      <c r="AAC66" s="59"/>
      <c r="AAD66" s="59"/>
      <c r="AAE66" s="59"/>
      <c r="AAF66" s="59"/>
      <c r="AAG66" s="59"/>
      <c r="AAH66" s="59"/>
      <c r="AAI66" s="59"/>
      <c r="AAJ66" s="59"/>
      <c r="AAK66" s="59"/>
      <c r="AAL66" s="59"/>
      <c r="AAM66" s="59"/>
      <c r="AAN66" s="59"/>
      <c r="AAO66" s="59"/>
      <c r="AAP66" s="59"/>
      <c r="AAQ66" s="59"/>
      <c r="AAR66" s="59"/>
      <c r="AAS66" s="59"/>
      <c r="AAT66" s="59"/>
      <c r="AAU66" s="59"/>
      <c r="AAV66" s="59"/>
      <c r="AAW66" s="59"/>
      <c r="AAX66" s="59"/>
      <c r="AAY66" s="59"/>
      <c r="AAZ66" s="59"/>
      <c r="ABA66" s="59"/>
      <c r="ABB66" s="59"/>
      <c r="ABC66" s="59"/>
      <c r="ABD66" s="59"/>
      <c r="ABE66" s="59"/>
      <c r="ABF66" s="59"/>
      <c r="ABG66" s="59"/>
      <c r="ABH66" s="59"/>
      <c r="ABI66" s="59"/>
      <c r="ABJ66" s="59"/>
      <c r="ABK66" s="59"/>
      <c r="ABL66" s="59"/>
      <c r="ABM66" s="59"/>
      <c r="ABN66" s="59"/>
      <c r="ABO66" s="59"/>
      <c r="ABP66" s="59"/>
      <c r="ABQ66" s="59"/>
      <c r="ABR66" s="59"/>
      <c r="ABS66" s="59"/>
      <c r="ABT66" s="59"/>
      <c r="ABU66" s="59"/>
      <c r="ABV66" s="59"/>
      <c r="ABW66" s="59"/>
      <c r="ABX66" s="59"/>
      <c r="ABY66" s="59"/>
      <c r="ABZ66" s="59"/>
      <c r="ACA66" s="59"/>
      <c r="ACB66" s="59"/>
      <c r="ACC66" s="59"/>
      <c r="ACD66" s="59"/>
      <c r="ACE66" s="59"/>
      <c r="ACF66" s="59"/>
      <c r="ACG66" s="59"/>
      <c r="ACH66" s="59"/>
      <c r="ACI66" s="59"/>
      <c r="ACJ66" s="59"/>
      <c r="ACK66" s="59"/>
      <c r="ACL66" s="59"/>
      <c r="ACM66" s="59"/>
      <c r="ACN66" s="59"/>
      <c r="ACO66" s="59"/>
      <c r="ACP66" s="59"/>
      <c r="ACQ66" s="59"/>
      <c r="ACR66" s="59"/>
      <c r="ACS66" s="59"/>
      <c r="ACT66" s="59"/>
      <c r="ACU66" s="59"/>
      <c r="ACV66" s="59"/>
      <c r="ACW66" s="59"/>
      <c r="ACX66" s="59"/>
      <c r="ACY66" s="59"/>
      <c r="ACZ66" s="59"/>
      <c r="ADA66" s="59"/>
      <c r="ADB66" s="59"/>
      <c r="ADC66" s="59"/>
      <c r="ADD66" s="59"/>
      <c r="ADE66" s="59"/>
      <c r="ADF66" s="59"/>
      <c r="ADG66" s="59"/>
      <c r="ADH66" s="59"/>
      <c r="ADI66" s="59"/>
      <c r="ADJ66" s="59"/>
      <c r="ADK66" s="59"/>
      <c r="ADL66" s="59"/>
      <c r="ADM66" s="59"/>
      <c r="ADN66" s="59"/>
    </row>
    <row r="67" spans="1:794">
      <c r="A67" s="26" t="s">
        <v>561</v>
      </c>
      <c r="B67" s="59">
        <v>13.35</v>
      </c>
      <c r="C67" s="59">
        <v>9.67</v>
      </c>
      <c r="D67" s="59"/>
      <c r="E67" s="59"/>
      <c r="F67" s="59">
        <v>17.309999999999999</v>
      </c>
      <c r="G67" s="59">
        <v>11.92</v>
      </c>
      <c r="H67" s="59">
        <v>8.14</v>
      </c>
      <c r="I67" s="62"/>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59"/>
      <c r="NX67" s="59"/>
      <c r="NY67" s="59"/>
      <c r="NZ67" s="59"/>
      <c r="OA67" s="59"/>
      <c r="OB67" s="59"/>
      <c r="OC67" s="59"/>
      <c r="OD67" s="59"/>
      <c r="OE67" s="59"/>
      <c r="OF67" s="59"/>
      <c r="OG67" s="59"/>
      <c r="OH67" s="59"/>
      <c r="OI67" s="59"/>
      <c r="OJ67" s="59"/>
      <c r="OK67" s="59"/>
      <c r="OL67" s="59"/>
      <c r="OM67" s="59"/>
      <c r="ON67" s="59"/>
      <c r="OO67" s="59"/>
      <c r="OP67" s="59"/>
      <c r="OQ67" s="59"/>
      <c r="OR67" s="59"/>
      <c r="OS67" s="59"/>
      <c r="OT67" s="59"/>
      <c r="OU67" s="59"/>
      <c r="OV67" s="59"/>
      <c r="OW67" s="59"/>
      <c r="OX67" s="59"/>
      <c r="OY67" s="59"/>
      <c r="OZ67" s="59"/>
      <c r="PA67" s="59"/>
      <c r="PB67" s="59"/>
      <c r="PC67" s="59"/>
      <c r="PD67" s="59"/>
      <c r="PE67" s="59"/>
      <c r="PF67" s="59"/>
      <c r="PG67" s="59"/>
      <c r="PH67" s="59"/>
      <c r="PI67" s="59"/>
      <c r="PJ67" s="59"/>
      <c r="PK67" s="59"/>
      <c r="PL67" s="59"/>
      <c r="PM67" s="59"/>
      <c r="PN67" s="59"/>
      <c r="PO67" s="59"/>
      <c r="PP67" s="59"/>
      <c r="PQ67" s="59"/>
      <c r="PR67" s="59"/>
      <c r="PS67" s="59"/>
      <c r="PT67" s="59"/>
      <c r="PU67" s="59"/>
      <c r="PV67" s="59"/>
      <c r="PW67" s="59"/>
      <c r="PX67" s="59"/>
      <c r="PY67" s="59"/>
      <c r="PZ67" s="59"/>
      <c r="QA67" s="59"/>
      <c r="QB67" s="59"/>
      <c r="QC67" s="59"/>
      <c r="QD67" s="59"/>
      <c r="QE67" s="59"/>
      <c r="QF67" s="59"/>
      <c r="QG67" s="59"/>
      <c r="QH67" s="59"/>
      <c r="QI67" s="59"/>
      <c r="QJ67" s="59"/>
      <c r="QK67" s="59"/>
      <c r="QL67" s="59"/>
      <c r="QM67" s="59"/>
      <c r="QN67" s="59"/>
      <c r="QO67" s="59"/>
      <c r="QP67" s="59"/>
      <c r="QQ67" s="59"/>
      <c r="QR67" s="59"/>
      <c r="QS67" s="59"/>
      <c r="QT67" s="59"/>
      <c r="QU67" s="59"/>
      <c r="QV67" s="59"/>
      <c r="QW67" s="59"/>
      <c r="QX67" s="59"/>
      <c r="QY67" s="59"/>
      <c r="QZ67" s="59"/>
      <c r="RA67" s="59"/>
      <c r="RB67" s="59"/>
      <c r="RC67" s="59"/>
      <c r="RD67" s="59"/>
      <c r="RE67" s="59"/>
      <c r="RF67" s="59"/>
      <c r="RG67" s="59"/>
      <c r="RH67" s="59"/>
      <c r="RI67" s="59"/>
      <c r="RJ67" s="59"/>
      <c r="RK67" s="59"/>
      <c r="RL67" s="59"/>
      <c r="RM67" s="59"/>
      <c r="RN67" s="59"/>
      <c r="RO67" s="59"/>
      <c r="RP67" s="59"/>
      <c r="RQ67" s="59"/>
      <c r="RR67" s="59"/>
      <c r="RS67" s="59"/>
      <c r="RT67" s="59"/>
      <c r="RU67" s="59"/>
      <c r="RV67" s="59"/>
      <c r="RW67" s="59"/>
      <c r="RX67" s="59"/>
      <c r="RY67" s="59"/>
      <c r="RZ67" s="59"/>
      <c r="SA67" s="59"/>
      <c r="SB67" s="59"/>
      <c r="SC67" s="59"/>
      <c r="SD67" s="59"/>
      <c r="SE67" s="59"/>
      <c r="SF67" s="59"/>
      <c r="SG67" s="59"/>
      <c r="SH67" s="59"/>
      <c r="SI67" s="59"/>
      <c r="SJ67" s="59"/>
      <c r="SK67" s="59"/>
      <c r="SL67" s="59"/>
      <c r="SM67" s="59"/>
      <c r="SN67" s="59"/>
      <c r="SO67" s="59"/>
      <c r="SP67" s="59"/>
      <c r="SQ67" s="59"/>
      <c r="SR67" s="59"/>
      <c r="SS67" s="59"/>
      <c r="ST67" s="59"/>
      <c r="SU67" s="59"/>
      <c r="SV67" s="59"/>
      <c r="SW67" s="59"/>
      <c r="SX67" s="59"/>
      <c r="SY67" s="59"/>
      <c r="SZ67" s="59"/>
      <c r="TA67" s="59"/>
      <c r="TB67" s="59"/>
      <c r="TC67" s="59"/>
      <c r="TD67" s="59"/>
      <c r="TE67" s="59"/>
      <c r="TF67" s="59"/>
      <c r="TG67" s="59"/>
      <c r="TH67" s="59"/>
      <c r="TI67" s="59"/>
      <c r="TJ67" s="59"/>
      <c r="TK67" s="59"/>
      <c r="TL67" s="59"/>
      <c r="TM67" s="59"/>
      <c r="TN67" s="59"/>
      <c r="TO67" s="59"/>
      <c r="TP67" s="59"/>
      <c r="TQ67" s="59"/>
      <c r="TR67" s="59"/>
      <c r="TS67" s="59"/>
      <c r="TT67" s="59"/>
      <c r="TU67" s="59"/>
      <c r="TV67" s="59"/>
      <c r="TW67" s="59"/>
      <c r="TX67" s="59"/>
      <c r="TY67" s="59"/>
      <c r="TZ67" s="59"/>
      <c r="UA67" s="59"/>
      <c r="UB67" s="59"/>
      <c r="UC67" s="59"/>
      <c r="UD67" s="59"/>
      <c r="UE67" s="59"/>
      <c r="UF67" s="59"/>
      <c r="UG67" s="59"/>
      <c r="UH67" s="59"/>
      <c r="UI67" s="59"/>
      <c r="UJ67" s="59"/>
      <c r="UK67" s="59"/>
      <c r="UL67" s="59"/>
      <c r="UM67" s="59"/>
      <c r="UN67" s="59"/>
      <c r="UO67" s="59"/>
      <c r="UP67" s="59"/>
      <c r="UQ67" s="59"/>
      <c r="UR67" s="59"/>
      <c r="US67" s="59"/>
      <c r="UT67" s="59"/>
      <c r="UU67" s="59"/>
      <c r="UV67" s="59"/>
      <c r="UW67" s="59"/>
      <c r="UX67" s="59"/>
      <c r="UY67" s="59"/>
      <c r="UZ67" s="59"/>
      <c r="VA67" s="59"/>
      <c r="VB67" s="59"/>
      <c r="VC67" s="59"/>
      <c r="VD67" s="59"/>
      <c r="VE67" s="59"/>
      <c r="VF67" s="59"/>
      <c r="VG67" s="59"/>
      <c r="VH67" s="59"/>
      <c r="VI67" s="59"/>
      <c r="VJ67" s="59"/>
      <c r="VK67" s="59"/>
      <c r="VL67" s="59"/>
      <c r="VM67" s="59"/>
      <c r="VN67" s="59"/>
      <c r="VO67" s="59"/>
      <c r="VP67" s="59"/>
      <c r="VQ67" s="59"/>
      <c r="VR67" s="59"/>
      <c r="VS67" s="59"/>
      <c r="VT67" s="59"/>
      <c r="VU67" s="59"/>
      <c r="VV67" s="59"/>
      <c r="VW67" s="59"/>
      <c r="VX67" s="59"/>
      <c r="VY67" s="59"/>
      <c r="VZ67" s="59"/>
      <c r="WA67" s="59"/>
      <c r="WB67" s="59"/>
      <c r="WC67" s="59"/>
      <c r="WD67" s="59"/>
      <c r="WE67" s="59"/>
      <c r="WF67" s="59"/>
      <c r="WG67" s="59"/>
      <c r="WH67" s="59"/>
      <c r="WI67" s="59"/>
      <c r="WJ67" s="59"/>
      <c r="WK67" s="59"/>
      <c r="WL67" s="59"/>
      <c r="WM67" s="59"/>
      <c r="WN67" s="59"/>
      <c r="WO67" s="59"/>
      <c r="WP67" s="59"/>
      <c r="WQ67" s="59"/>
      <c r="WR67" s="59"/>
      <c r="WS67" s="59"/>
      <c r="WT67" s="59"/>
      <c r="WU67" s="59"/>
      <c r="WV67" s="59"/>
      <c r="WW67" s="59"/>
      <c r="WX67" s="59"/>
      <c r="WY67" s="59"/>
      <c r="WZ67" s="59"/>
      <c r="XA67" s="59"/>
      <c r="XB67" s="59"/>
      <c r="XC67" s="59"/>
      <c r="XD67" s="59"/>
      <c r="XE67" s="59"/>
      <c r="XF67" s="59"/>
      <c r="XG67" s="59"/>
      <c r="XH67" s="59"/>
      <c r="XI67" s="59"/>
      <c r="XJ67" s="59"/>
      <c r="XK67" s="59"/>
      <c r="XL67" s="59"/>
      <c r="XM67" s="59"/>
      <c r="XN67" s="59"/>
      <c r="XO67" s="59"/>
      <c r="XP67" s="59"/>
      <c r="XQ67" s="59"/>
      <c r="XR67" s="59"/>
      <c r="XS67" s="59"/>
      <c r="XT67" s="59"/>
      <c r="XU67" s="59"/>
      <c r="XV67" s="59"/>
      <c r="XW67" s="59"/>
      <c r="XX67" s="59"/>
      <c r="XY67" s="59"/>
      <c r="XZ67" s="59"/>
      <c r="YA67" s="59"/>
      <c r="YB67" s="59"/>
      <c r="YC67" s="59"/>
      <c r="YD67" s="59"/>
      <c r="YE67" s="59"/>
      <c r="YF67" s="59"/>
      <c r="YG67" s="59"/>
      <c r="YH67" s="59"/>
      <c r="YI67" s="59"/>
      <c r="YJ67" s="59"/>
      <c r="YK67" s="59"/>
      <c r="YL67" s="59"/>
      <c r="YM67" s="59"/>
      <c r="YN67" s="59"/>
      <c r="YO67" s="59"/>
      <c r="YP67" s="59"/>
      <c r="YQ67" s="59"/>
      <c r="YR67" s="59"/>
      <c r="YS67" s="59"/>
      <c r="YT67" s="59"/>
      <c r="YU67" s="59"/>
      <c r="YV67" s="59"/>
      <c r="YW67" s="59"/>
      <c r="YX67" s="59"/>
      <c r="YY67" s="59"/>
      <c r="YZ67" s="59"/>
      <c r="ZA67" s="59"/>
      <c r="ZB67" s="59"/>
      <c r="ZC67" s="59"/>
      <c r="ZD67" s="59"/>
      <c r="ZE67" s="59"/>
      <c r="ZF67" s="59"/>
      <c r="ZG67" s="59"/>
      <c r="ZH67" s="59"/>
      <c r="ZI67" s="59"/>
      <c r="ZJ67" s="59"/>
      <c r="ZK67" s="59"/>
      <c r="ZL67" s="59"/>
      <c r="ZM67" s="59"/>
      <c r="ZN67" s="59"/>
      <c r="ZO67" s="59"/>
      <c r="ZP67" s="59"/>
      <c r="ZQ67" s="59"/>
      <c r="ZR67" s="59"/>
      <c r="ZS67" s="59"/>
      <c r="ZT67" s="59"/>
      <c r="ZU67" s="59"/>
      <c r="ZV67" s="59"/>
      <c r="ZW67" s="59"/>
      <c r="ZX67" s="59"/>
      <c r="ZY67" s="59"/>
      <c r="ZZ67" s="59"/>
      <c r="AAA67" s="59"/>
      <c r="AAB67" s="59"/>
      <c r="AAC67" s="59"/>
      <c r="AAD67" s="59"/>
      <c r="AAE67" s="59"/>
      <c r="AAF67" s="59"/>
      <c r="AAG67" s="59"/>
      <c r="AAH67" s="59"/>
      <c r="AAI67" s="59"/>
      <c r="AAJ67" s="59"/>
      <c r="AAK67" s="59"/>
      <c r="AAL67" s="59"/>
      <c r="AAM67" s="59"/>
      <c r="AAN67" s="59"/>
      <c r="AAO67" s="59"/>
      <c r="AAP67" s="59"/>
      <c r="AAQ67" s="59"/>
      <c r="AAR67" s="59"/>
      <c r="AAS67" s="59"/>
      <c r="AAT67" s="59"/>
      <c r="AAU67" s="59"/>
      <c r="AAV67" s="59"/>
      <c r="AAW67" s="59"/>
      <c r="AAX67" s="59"/>
      <c r="AAY67" s="59"/>
      <c r="AAZ67" s="59"/>
      <c r="ABA67" s="59"/>
      <c r="ABB67" s="59"/>
      <c r="ABC67" s="59"/>
      <c r="ABD67" s="59"/>
      <c r="ABE67" s="59"/>
      <c r="ABF67" s="59"/>
      <c r="ABG67" s="59"/>
      <c r="ABH67" s="59"/>
      <c r="ABI67" s="59"/>
      <c r="ABJ67" s="59"/>
      <c r="ABK67" s="59"/>
      <c r="ABL67" s="59"/>
      <c r="ABM67" s="59"/>
      <c r="ABN67" s="59"/>
      <c r="ABO67" s="59"/>
      <c r="ABP67" s="59"/>
      <c r="ABQ67" s="59"/>
      <c r="ABR67" s="59"/>
      <c r="ABS67" s="59"/>
      <c r="ABT67" s="59"/>
      <c r="ABU67" s="59"/>
      <c r="ABV67" s="59"/>
      <c r="ABW67" s="59"/>
      <c r="ABX67" s="59"/>
      <c r="ABY67" s="59"/>
      <c r="ABZ67" s="59"/>
      <c r="ACA67" s="59"/>
      <c r="ACB67" s="59"/>
      <c r="ACC67" s="59"/>
      <c r="ACD67" s="59"/>
      <c r="ACE67" s="59"/>
      <c r="ACF67" s="59"/>
      <c r="ACG67" s="59"/>
      <c r="ACH67" s="59"/>
      <c r="ACI67" s="59"/>
      <c r="ACJ67" s="59"/>
      <c r="ACK67" s="59"/>
      <c r="ACL67" s="59"/>
      <c r="ACM67" s="59"/>
      <c r="ACN67" s="59"/>
      <c r="ACO67" s="59"/>
      <c r="ACP67" s="59"/>
      <c r="ACQ67" s="59"/>
      <c r="ACR67" s="59"/>
      <c r="ACS67" s="59"/>
      <c r="ACT67" s="59"/>
      <c r="ACU67" s="59"/>
      <c r="ACV67" s="59"/>
      <c r="ACW67" s="59"/>
      <c r="ACX67" s="59"/>
      <c r="ACY67" s="59"/>
      <c r="ACZ67" s="59"/>
      <c r="ADA67" s="59"/>
      <c r="ADB67" s="59"/>
      <c r="ADC67" s="59"/>
      <c r="ADD67" s="59"/>
      <c r="ADE67" s="59"/>
      <c r="ADF67" s="59"/>
      <c r="ADG67" s="59"/>
      <c r="ADH67" s="59"/>
      <c r="ADI67" s="59"/>
      <c r="ADJ67" s="59"/>
      <c r="ADK67" s="59"/>
      <c r="ADL67" s="59"/>
      <c r="ADM67" s="59"/>
      <c r="ADN67" s="59"/>
    </row>
    <row r="68" spans="1:794">
      <c r="A68" s="26" t="s">
        <v>562</v>
      </c>
      <c r="B68" s="59">
        <v>13.81</v>
      </c>
      <c r="C68" s="59">
        <v>10.58</v>
      </c>
      <c r="D68" s="59"/>
      <c r="E68" s="59"/>
      <c r="F68" s="59">
        <v>20.27</v>
      </c>
      <c r="G68" s="59">
        <v>13.52</v>
      </c>
      <c r="H68" s="59">
        <v>8.69</v>
      </c>
      <c r="I68" s="62"/>
    </row>
    <row r="69" spans="1:794">
      <c r="A69" s="26" t="s">
        <v>563</v>
      </c>
      <c r="B69" s="59">
        <v>15.29</v>
      </c>
      <c r="C69" s="59">
        <v>11.3</v>
      </c>
      <c r="D69" s="59"/>
      <c r="E69" s="59"/>
      <c r="F69" s="59">
        <v>26.47</v>
      </c>
      <c r="G69" s="59">
        <v>13.75</v>
      </c>
      <c r="H69" s="59">
        <v>9.02</v>
      </c>
      <c r="I69" s="62"/>
    </row>
    <row r="70" spans="1:794">
      <c r="A70" s="26" t="s">
        <v>564</v>
      </c>
      <c r="B70" s="59">
        <v>15.79</v>
      </c>
      <c r="C70" s="59">
        <v>10.16</v>
      </c>
      <c r="D70" s="59"/>
      <c r="E70" s="59"/>
      <c r="F70" s="59">
        <v>22.07</v>
      </c>
      <c r="G70" s="59">
        <v>13.69</v>
      </c>
      <c r="H70" s="59">
        <v>8.49</v>
      </c>
      <c r="I70" s="62"/>
    </row>
    <row r="71" spans="1:794">
      <c r="A71" s="26" t="s">
        <v>565</v>
      </c>
      <c r="B71" s="59">
        <v>15.53</v>
      </c>
      <c r="C71" s="59">
        <v>9.75</v>
      </c>
      <c r="D71" s="59"/>
      <c r="E71" s="59"/>
      <c r="F71" s="59">
        <v>24.25</v>
      </c>
      <c r="G71" s="59">
        <v>15.46</v>
      </c>
      <c r="H71" s="59">
        <v>7.92</v>
      </c>
      <c r="I71" s="62"/>
    </row>
    <row r="72" spans="1:794">
      <c r="A72" s="26" t="s">
        <v>566</v>
      </c>
      <c r="B72" s="59">
        <v>15.75</v>
      </c>
      <c r="C72" s="59">
        <v>9.49</v>
      </c>
      <c r="D72" s="59"/>
      <c r="E72" s="59"/>
      <c r="F72" s="59">
        <v>23.73</v>
      </c>
      <c r="G72" s="59">
        <v>16.25</v>
      </c>
      <c r="H72" s="59">
        <v>7.44</v>
      </c>
      <c r="I72" s="62"/>
    </row>
    <row r="73" spans="1:794">
      <c r="A73" s="26" t="s">
        <v>567</v>
      </c>
      <c r="B73" s="59">
        <v>15.14</v>
      </c>
      <c r="C73" s="59">
        <v>9.26</v>
      </c>
      <c r="D73" s="59"/>
      <c r="E73" s="59"/>
      <c r="F73" s="59">
        <v>24.02</v>
      </c>
      <c r="G73" s="59">
        <v>15.66</v>
      </c>
      <c r="H73" s="59">
        <v>7.64</v>
      </c>
      <c r="I73" s="62"/>
    </row>
    <row r="74" spans="1:794">
      <c r="A74" s="26" t="s">
        <v>568</v>
      </c>
      <c r="B74" s="59">
        <v>16.25</v>
      </c>
      <c r="C74" s="59">
        <v>9.11</v>
      </c>
      <c r="D74" s="59"/>
      <c r="E74" s="59"/>
      <c r="F74" s="59">
        <v>26.13</v>
      </c>
      <c r="G74" s="59">
        <v>14.9</v>
      </c>
      <c r="H74" s="59">
        <v>7.81</v>
      </c>
      <c r="I74" s="62"/>
    </row>
    <row r="75" spans="1:794">
      <c r="A75" s="26" t="s">
        <v>569</v>
      </c>
      <c r="B75" s="59">
        <v>16.78</v>
      </c>
      <c r="C75" s="59">
        <v>9.06</v>
      </c>
      <c r="D75" s="59"/>
      <c r="E75" s="59"/>
      <c r="F75" s="59">
        <v>27.2</v>
      </c>
      <c r="G75" s="59">
        <v>14.83</v>
      </c>
      <c r="H75" s="59">
        <v>7.93</v>
      </c>
      <c r="I75" s="62"/>
    </row>
    <row r="76" spans="1:794">
      <c r="A76" s="26" t="s">
        <v>570</v>
      </c>
      <c r="B76" s="59">
        <v>16.36</v>
      </c>
      <c r="C76" s="59">
        <v>8.7100000000000009</v>
      </c>
      <c r="D76" s="59"/>
      <c r="E76" s="59"/>
      <c r="F76" s="59">
        <v>26.57</v>
      </c>
      <c r="G76" s="59">
        <v>14.5</v>
      </c>
      <c r="H76" s="59">
        <v>7.88</v>
      </c>
      <c r="I76" s="62"/>
    </row>
    <row r="77" spans="1:794">
      <c r="A77" s="26" t="s">
        <v>571</v>
      </c>
      <c r="B77" s="59">
        <v>18.18</v>
      </c>
      <c r="C77" s="59">
        <v>8.83</v>
      </c>
      <c r="D77" s="59"/>
      <c r="E77" s="59"/>
      <c r="F77" s="59">
        <v>22.03</v>
      </c>
      <c r="G77" s="59">
        <v>13.24</v>
      </c>
      <c r="H77" s="59">
        <v>7.81</v>
      </c>
      <c r="I77" s="62"/>
    </row>
    <row r="78" spans="1:794">
      <c r="A78" s="26" t="s">
        <v>572</v>
      </c>
      <c r="B78" s="59">
        <v>19.559999999999999</v>
      </c>
      <c r="C78" s="59">
        <v>9.24</v>
      </c>
      <c r="D78" s="59"/>
      <c r="E78" s="59"/>
      <c r="F78" s="59">
        <v>19.61</v>
      </c>
      <c r="G78" s="59">
        <v>12.37</v>
      </c>
      <c r="H78" s="59">
        <v>7.8</v>
      </c>
      <c r="I78" s="62"/>
    </row>
    <row r="79" spans="1:794">
      <c r="A79" s="26" t="s">
        <v>573</v>
      </c>
      <c r="B79" s="59">
        <v>18.97</v>
      </c>
      <c r="C79" s="59">
        <v>10.16</v>
      </c>
      <c r="D79" s="59"/>
      <c r="E79" s="59"/>
      <c r="F79" s="59">
        <v>22.26</v>
      </c>
      <c r="G79" s="59">
        <v>12.09</v>
      </c>
      <c r="H79" s="59">
        <v>7.82</v>
      </c>
      <c r="I79" s="62"/>
    </row>
    <row r="80" spans="1:794">
      <c r="A80" s="26" t="s">
        <v>574</v>
      </c>
      <c r="B80" s="59">
        <v>18.29</v>
      </c>
      <c r="C80" s="59">
        <v>11.73</v>
      </c>
      <c r="D80" s="59"/>
      <c r="E80" s="59"/>
      <c r="F80" s="59">
        <v>23.52</v>
      </c>
      <c r="G80" s="59">
        <v>11.09</v>
      </c>
      <c r="H80" s="59">
        <v>7.69</v>
      </c>
      <c r="I80" s="62"/>
    </row>
    <row r="81" spans="1:794">
      <c r="A81" s="26" t="s">
        <v>575</v>
      </c>
      <c r="B81" s="59">
        <v>16.440000000000001</v>
      </c>
      <c r="C81" s="59">
        <v>11.03</v>
      </c>
      <c r="D81" s="59"/>
      <c r="E81" s="59"/>
      <c r="F81" s="59">
        <v>22.39</v>
      </c>
      <c r="G81" s="59">
        <v>10.75</v>
      </c>
      <c r="H81" s="59">
        <v>7.24</v>
      </c>
      <c r="I81" s="62"/>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59"/>
      <c r="IN81" s="59"/>
      <c r="IO81" s="59"/>
      <c r="IP81" s="59"/>
      <c r="IQ81" s="59"/>
      <c r="IR81" s="59"/>
      <c r="IS81" s="59"/>
      <c r="IT81" s="59"/>
      <c r="IU81" s="59"/>
      <c r="IV81" s="59"/>
      <c r="IW81" s="59"/>
      <c r="IX81" s="59"/>
      <c r="IY81" s="59"/>
      <c r="IZ81" s="59"/>
      <c r="JA81" s="59"/>
      <c r="JB81" s="59"/>
      <c r="JC81" s="59"/>
      <c r="JD81" s="59"/>
      <c r="JE81" s="59"/>
      <c r="JF81" s="59"/>
      <c r="JG81" s="59"/>
      <c r="JH81" s="59"/>
      <c r="JI81" s="59"/>
      <c r="JJ81" s="59"/>
      <c r="JK81" s="59"/>
      <c r="JL81" s="59"/>
      <c r="JM81" s="59"/>
      <c r="JN81" s="59"/>
      <c r="JO81" s="59"/>
      <c r="JP81" s="59"/>
      <c r="JQ81" s="59"/>
      <c r="JR81" s="59"/>
      <c r="JS81" s="59"/>
      <c r="JT81" s="59"/>
      <c r="JU81" s="59"/>
      <c r="JV81" s="59"/>
      <c r="JW81" s="59"/>
      <c r="JX81" s="59"/>
      <c r="JY81" s="59"/>
      <c r="JZ81" s="59"/>
      <c r="KA81" s="59"/>
      <c r="KB81" s="59"/>
      <c r="KC81" s="59"/>
      <c r="KD81" s="59"/>
      <c r="KE81" s="59"/>
      <c r="KF81" s="59"/>
      <c r="KG81" s="59"/>
      <c r="KH81" s="59"/>
      <c r="KI81" s="59"/>
      <c r="KJ81" s="59"/>
      <c r="KK81" s="59"/>
      <c r="KL81" s="59"/>
      <c r="KM81" s="59"/>
      <c r="KN81" s="59"/>
      <c r="KO81" s="59"/>
      <c r="KP81" s="59"/>
      <c r="KQ81" s="59"/>
      <c r="KR81" s="59"/>
      <c r="KS81" s="59"/>
      <c r="KT81" s="59"/>
      <c r="KU81" s="59"/>
      <c r="KV81" s="59"/>
      <c r="KW81" s="59"/>
      <c r="KX81" s="59"/>
      <c r="KY81" s="59"/>
      <c r="KZ81" s="59"/>
      <c r="LA81" s="59"/>
      <c r="LB81" s="59"/>
      <c r="LC81" s="59"/>
      <c r="LD81" s="59"/>
      <c r="LE81" s="59"/>
      <c r="LF81" s="59"/>
      <c r="LG81" s="59"/>
      <c r="LH81" s="59"/>
      <c r="LI81" s="59"/>
      <c r="LJ81" s="59"/>
      <c r="LK81" s="59"/>
      <c r="LL81" s="59"/>
      <c r="LM81" s="59"/>
      <c r="LN81" s="59"/>
      <c r="LO81" s="59"/>
      <c r="LP81" s="59"/>
      <c r="LQ81" s="59"/>
      <c r="LR81" s="59"/>
      <c r="LS81" s="59"/>
      <c r="LT81" s="59"/>
      <c r="LU81" s="59"/>
      <c r="LV81" s="59"/>
      <c r="LW81" s="59"/>
      <c r="LX81" s="59"/>
      <c r="LY81" s="59"/>
      <c r="LZ81" s="59"/>
      <c r="MA81" s="59"/>
      <c r="MB81" s="59"/>
      <c r="MC81" s="59"/>
      <c r="MD81" s="59"/>
      <c r="ME81" s="59"/>
      <c r="MF81" s="59"/>
      <c r="MG81" s="59"/>
      <c r="MH81" s="59"/>
      <c r="MI81" s="59"/>
      <c r="MJ81" s="59"/>
      <c r="MK81" s="59"/>
      <c r="ML81" s="59"/>
      <c r="MM81" s="59"/>
      <c r="MN81" s="59"/>
      <c r="MO81" s="59"/>
      <c r="MP81" s="59"/>
      <c r="MQ81" s="59"/>
      <c r="MR81" s="59"/>
      <c r="MS81" s="59"/>
      <c r="MT81" s="59"/>
      <c r="MU81" s="59"/>
      <c r="MV81" s="59"/>
      <c r="MW81" s="59"/>
      <c r="MX81" s="59"/>
      <c r="MY81" s="59"/>
      <c r="MZ81" s="59"/>
      <c r="NA81" s="59"/>
      <c r="NB81" s="59"/>
      <c r="NC81" s="59"/>
      <c r="ND81" s="59"/>
      <c r="NE81" s="59"/>
      <c r="NF81" s="59"/>
      <c r="NG81" s="59"/>
      <c r="NH81" s="59"/>
      <c r="NI81" s="59"/>
      <c r="NJ81" s="59"/>
      <c r="NK81" s="59"/>
      <c r="NL81" s="59"/>
      <c r="NM81" s="59"/>
      <c r="NN81" s="59"/>
      <c r="NO81" s="59"/>
      <c r="NP81" s="59"/>
      <c r="NQ81" s="59"/>
      <c r="NR81" s="59"/>
      <c r="NS81" s="59"/>
      <c r="NT81" s="59"/>
      <c r="NU81" s="59"/>
      <c r="NV81" s="59"/>
      <c r="NW81" s="59"/>
      <c r="NX81" s="59"/>
      <c r="NY81" s="59"/>
      <c r="NZ81" s="59"/>
      <c r="OA81" s="59"/>
      <c r="OB81" s="59"/>
      <c r="OC81" s="59"/>
      <c r="OD81" s="59"/>
      <c r="OE81" s="59"/>
      <c r="OF81" s="59"/>
      <c r="OG81" s="59"/>
      <c r="OH81" s="59"/>
      <c r="OI81" s="59"/>
      <c r="OJ81" s="59"/>
      <c r="OK81" s="59"/>
      <c r="OL81" s="59"/>
      <c r="OM81" s="59"/>
      <c r="ON81" s="59"/>
      <c r="OO81" s="59"/>
      <c r="OP81" s="59"/>
      <c r="OQ81" s="59"/>
      <c r="OR81" s="59"/>
      <c r="OS81" s="59"/>
      <c r="OT81" s="59"/>
      <c r="OU81" s="59"/>
      <c r="OV81" s="59"/>
      <c r="OW81" s="59"/>
      <c r="OX81" s="59"/>
      <c r="OY81" s="59"/>
      <c r="OZ81" s="59"/>
      <c r="PA81" s="59"/>
      <c r="PB81" s="59"/>
      <c r="PC81" s="59"/>
      <c r="PD81" s="59"/>
      <c r="PE81" s="59"/>
      <c r="PF81" s="59"/>
      <c r="PG81" s="59"/>
      <c r="PH81" s="59"/>
      <c r="PI81" s="59"/>
      <c r="PJ81" s="59"/>
      <c r="PK81" s="59"/>
      <c r="PL81" s="59"/>
      <c r="PM81" s="59"/>
      <c r="PN81" s="59"/>
      <c r="PO81" s="59"/>
      <c r="PP81" s="59"/>
      <c r="PQ81" s="59"/>
      <c r="PR81" s="59"/>
      <c r="PS81" s="59"/>
      <c r="PT81" s="59"/>
      <c r="PU81" s="59"/>
      <c r="PV81" s="59"/>
      <c r="PW81" s="59"/>
      <c r="PX81" s="59"/>
      <c r="PY81" s="59"/>
      <c r="PZ81" s="59"/>
      <c r="QA81" s="59"/>
      <c r="QB81" s="59"/>
      <c r="QC81" s="59"/>
      <c r="QD81" s="59"/>
      <c r="QE81" s="59"/>
      <c r="QF81" s="59"/>
      <c r="QG81" s="59"/>
      <c r="QH81" s="59"/>
      <c r="QI81" s="59"/>
      <c r="QJ81" s="59"/>
      <c r="QK81" s="59"/>
      <c r="QL81" s="59"/>
      <c r="QM81" s="59"/>
      <c r="QN81" s="59"/>
      <c r="QO81" s="59"/>
      <c r="QP81" s="59"/>
      <c r="QQ81" s="59"/>
      <c r="QR81" s="59"/>
      <c r="QS81" s="59"/>
      <c r="QT81" s="59"/>
      <c r="QU81" s="59"/>
      <c r="QV81" s="59"/>
      <c r="QW81" s="59"/>
      <c r="QX81" s="59"/>
      <c r="QY81" s="59"/>
      <c r="QZ81" s="59"/>
      <c r="RA81" s="59"/>
      <c r="RB81" s="59"/>
      <c r="RC81" s="59"/>
      <c r="RD81" s="59"/>
      <c r="RE81" s="59"/>
      <c r="RF81" s="59"/>
      <c r="RG81" s="59"/>
      <c r="RH81" s="59"/>
      <c r="RI81" s="59"/>
      <c r="RJ81" s="59"/>
      <c r="RK81" s="59"/>
      <c r="RL81" s="59"/>
      <c r="RM81" s="59"/>
      <c r="RN81" s="59"/>
      <c r="RO81" s="59"/>
      <c r="RP81" s="59"/>
      <c r="RQ81" s="59"/>
      <c r="RR81" s="59"/>
      <c r="RS81" s="59"/>
      <c r="RT81" s="59"/>
      <c r="RU81" s="59"/>
      <c r="RV81" s="59"/>
      <c r="RW81" s="59"/>
      <c r="RX81" s="59"/>
      <c r="RY81" s="59"/>
      <c r="RZ81" s="59"/>
      <c r="SA81" s="59"/>
      <c r="SB81" s="59"/>
      <c r="SC81" s="59"/>
      <c r="SD81" s="59"/>
      <c r="SE81" s="59"/>
      <c r="SF81" s="59"/>
      <c r="SG81" s="59"/>
      <c r="SH81" s="59"/>
      <c r="SI81" s="59"/>
      <c r="SJ81" s="59"/>
      <c r="SK81" s="59"/>
      <c r="SL81" s="59"/>
      <c r="SM81" s="59"/>
      <c r="SN81" s="59"/>
      <c r="SO81" s="59"/>
      <c r="SP81" s="59"/>
      <c r="SQ81" s="59"/>
      <c r="SR81" s="59"/>
      <c r="SS81" s="59"/>
      <c r="ST81" s="59"/>
      <c r="SU81" s="59"/>
      <c r="SV81" s="59"/>
      <c r="SW81" s="59"/>
      <c r="SX81" s="59"/>
      <c r="SY81" s="59"/>
      <c r="SZ81" s="59"/>
      <c r="TA81" s="59"/>
      <c r="TB81" s="59"/>
      <c r="TC81" s="59"/>
      <c r="TD81" s="59"/>
      <c r="TE81" s="59"/>
      <c r="TF81" s="59"/>
      <c r="TG81" s="59"/>
      <c r="TH81" s="59"/>
      <c r="TI81" s="59"/>
      <c r="TJ81" s="59"/>
      <c r="TK81" s="59"/>
      <c r="TL81" s="59"/>
      <c r="TM81" s="59"/>
      <c r="TN81" s="59"/>
      <c r="TO81" s="59"/>
      <c r="TP81" s="59"/>
      <c r="TQ81" s="59"/>
      <c r="TR81" s="59"/>
      <c r="TS81" s="59"/>
      <c r="TT81" s="59"/>
      <c r="TU81" s="59"/>
      <c r="TV81" s="59"/>
      <c r="TW81" s="59"/>
      <c r="TX81" s="59"/>
      <c r="TY81" s="59"/>
      <c r="TZ81" s="59"/>
      <c r="UA81" s="59"/>
      <c r="UB81" s="59"/>
      <c r="UC81" s="59"/>
      <c r="UD81" s="59"/>
      <c r="UE81" s="59"/>
      <c r="UF81" s="59"/>
      <c r="UG81" s="59"/>
      <c r="UH81" s="59"/>
      <c r="UI81" s="59"/>
      <c r="UJ81" s="59"/>
      <c r="UK81" s="59"/>
      <c r="UL81" s="59"/>
      <c r="UM81" s="59"/>
      <c r="UN81" s="59"/>
      <c r="UO81" s="59"/>
      <c r="UP81" s="59"/>
      <c r="UQ81" s="59"/>
      <c r="UR81" s="59"/>
      <c r="US81" s="59"/>
      <c r="UT81" s="59"/>
      <c r="UU81" s="59"/>
      <c r="UV81" s="59"/>
      <c r="UW81" s="59"/>
      <c r="UX81" s="59"/>
      <c r="UY81" s="59"/>
      <c r="UZ81" s="59"/>
      <c r="VA81" s="59"/>
      <c r="VB81" s="59"/>
      <c r="VC81" s="59"/>
      <c r="VD81" s="59"/>
      <c r="VE81" s="59"/>
      <c r="VF81" s="59"/>
      <c r="VG81" s="59"/>
      <c r="VH81" s="59"/>
      <c r="VI81" s="59"/>
      <c r="VJ81" s="59"/>
      <c r="VK81" s="59"/>
      <c r="VL81" s="59"/>
      <c r="VM81" s="59"/>
      <c r="VN81" s="59"/>
      <c r="VO81" s="59"/>
      <c r="VP81" s="59"/>
      <c r="VQ81" s="59"/>
      <c r="VR81" s="59"/>
      <c r="VS81" s="59"/>
      <c r="VT81" s="59"/>
      <c r="VU81" s="59"/>
      <c r="VV81" s="59"/>
      <c r="VW81" s="59"/>
      <c r="VX81" s="59"/>
      <c r="VY81" s="59"/>
      <c r="VZ81" s="59"/>
      <c r="WA81" s="59"/>
      <c r="WB81" s="59"/>
      <c r="WC81" s="59"/>
      <c r="WD81" s="59"/>
      <c r="WE81" s="59"/>
      <c r="WF81" s="59"/>
      <c r="WG81" s="59"/>
      <c r="WH81" s="59"/>
      <c r="WI81" s="59"/>
      <c r="WJ81" s="59"/>
      <c r="WK81" s="59"/>
      <c r="WL81" s="59"/>
      <c r="WM81" s="59"/>
      <c r="WN81" s="59"/>
      <c r="WO81" s="59"/>
      <c r="WP81" s="59"/>
      <c r="WQ81" s="59"/>
      <c r="WR81" s="59"/>
      <c r="WS81" s="59"/>
      <c r="WT81" s="59"/>
      <c r="WU81" s="59"/>
      <c r="WV81" s="59"/>
      <c r="WW81" s="59"/>
      <c r="WX81" s="59"/>
      <c r="WY81" s="59"/>
      <c r="WZ81" s="59"/>
      <c r="XA81" s="59"/>
      <c r="XB81" s="59"/>
      <c r="XC81" s="59"/>
      <c r="XD81" s="59"/>
      <c r="XE81" s="59"/>
      <c r="XF81" s="59"/>
      <c r="XG81" s="59"/>
      <c r="XH81" s="59"/>
      <c r="XI81" s="59"/>
      <c r="XJ81" s="59"/>
      <c r="XK81" s="59"/>
      <c r="XL81" s="59"/>
      <c r="XM81" s="59"/>
      <c r="XN81" s="59"/>
      <c r="XO81" s="59"/>
      <c r="XP81" s="59"/>
      <c r="XQ81" s="59"/>
      <c r="XR81" s="59"/>
      <c r="XS81" s="59"/>
      <c r="XT81" s="59"/>
      <c r="XU81" s="59"/>
      <c r="XV81" s="59"/>
      <c r="XW81" s="59"/>
      <c r="XX81" s="59"/>
      <c r="XY81" s="59"/>
      <c r="XZ81" s="59"/>
      <c r="YA81" s="59"/>
      <c r="YB81" s="59"/>
      <c r="YC81" s="59"/>
      <c r="YD81" s="59"/>
      <c r="YE81" s="59"/>
      <c r="YF81" s="59"/>
      <c r="YG81" s="59"/>
      <c r="YH81" s="59"/>
      <c r="YI81" s="59"/>
      <c r="YJ81" s="59"/>
      <c r="YK81" s="59"/>
      <c r="YL81" s="59"/>
      <c r="YM81" s="59"/>
      <c r="YN81" s="59"/>
      <c r="YO81" s="59"/>
      <c r="YP81" s="59"/>
      <c r="YQ81" s="59"/>
      <c r="YR81" s="59"/>
      <c r="YS81" s="59"/>
      <c r="YT81" s="59"/>
      <c r="YU81" s="59"/>
      <c r="YV81" s="59"/>
      <c r="YW81" s="59"/>
      <c r="YX81" s="59"/>
      <c r="YY81" s="59"/>
      <c r="YZ81" s="59"/>
      <c r="ZA81" s="59"/>
      <c r="ZB81" s="59"/>
      <c r="ZC81" s="59"/>
      <c r="ZD81" s="59"/>
      <c r="ZE81" s="59"/>
      <c r="ZF81" s="59"/>
      <c r="ZG81" s="59"/>
      <c r="ZH81" s="59"/>
      <c r="ZI81" s="59"/>
      <c r="ZJ81" s="59"/>
      <c r="ZK81" s="59"/>
      <c r="ZL81" s="59"/>
      <c r="ZM81" s="59"/>
      <c r="ZN81" s="59"/>
      <c r="ZO81" s="59"/>
      <c r="ZP81" s="59"/>
      <c r="ZQ81" s="59"/>
      <c r="ZR81" s="59"/>
      <c r="ZS81" s="59"/>
      <c r="ZT81" s="59"/>
      <c r="ZU81" s="59"/>
      <c r="ZV81" s="59"/>
      <c r="ZW81" s="59"/>
      <c r="ZX81" s="59"/>
      <c r="ZY81" s="59"/>
      <c r="ZZ81" s="59"/>
      <c r="AAA81" s="59"/>
      <c r="AAB81" s="59"/>
      <c r="AAC81" s="59"/>
      <c r="AAD81" s="59"/>
      <c r="AAE81" s="59"/>
      <c r="AAF81" s="59"/>
      <c r="AAG81" s="59"/>
      <c r="AAH81" s="59"/>
      <c r="AAI81" s="59"/>
      <c r="AAJ81" s="59"/>
      <c r="AAK81" s="59"/>
      <c r="AAL81" s="59"/>
      <c r="AAM81" s="59"/>
      <c r="AAN81" s="59"/>
      <c r="AAO81" s="59"/>
      <c r="AAP81" s="59"/>
      <c r="AAQ81" s="59"/>
      <c r="AAR81" s="59"/>
      <c r="AAS81" s="59"/>
      <c r="AAT81" s="59"/>
      <c r="AAU81" s="59"/>
      <c r="AAV81" s="59"/>
      <c r="AAW81" s="59"/>
      <c r="AAX81" s="59"/>
      <c r="AAY81" s="59"/>
      <c r="AAZ81" s="59"/>
      <c r="ABA81" s="59"/>
      <c r="ABB81" s="59"/>
      <c r="ABC81" s="59"/>
      <c r="ABD81" s="59"/>
      <c r="ABE81" s="59"/>
      <c r="ABF81" s="59"/>
      <c r="ABG81" s="59"/>
      <c r="ABH81" s="59"/>
      <c r="ABI81" s="59"/>
      <c r="ABJ81" s="59"/>
      <c r="ABK81" s="59"/>
      <c r="ABL81" s="59"/>
      <c r="ABM81" s="59"/>
      <c r="ABN81" s="59"/>
      <c r="ABO81" s="59"/>
      <c r="ABP81" s="59"/>
      <c r="ABQ81" s="59"/>
      <c r="ABR81" s="59"/>
      <c r="ABS81" s="59"/>
      <c r="ABT81" s="59"/>
      <c r="ABU81" s="59"/>
      <c r="ABV81" s="59"/>
      <c r="ABW81" s="59"/>
      <c r="ABX81" s="59"/>
      <c r="ABY81" s="59"/>
      <c r="ABZ81" s="59"/>
      <c r="ACA81" s="59"/>
      <c r="ACB81" s="59"/>
      <c r="ACC81" s="59"/>
      <c r="ACD81" s="59"/>
      <c r="ACE81" s="59"/>
      <c r="ACF81" s="59"/>
      <c r="ACG81" s="59"/>
      <c r="ACH81" s="59"/>
      <c r="ACI81" s="59"/>
      <c r="ACJ81" s="59"/>
      <c r="ACK81" s="59"/>
      <c r="ACL81" s="59"/>
      <c r="ACM81" s="59"/>
      <c r="ACN81" s="59"/>
      <c r="ACO81" s="59"/>
      <c r="ACP81" s="59"/>
      <c r="ACQ81" s="59"/>
      <c r="ACR81" s="59"/>
      <c r="ACS81" s="59"/>
      <c r="ACT81" s="59"/>
      <c r="ACU81" s="59"/>
      <c r="ACV81" s="59"/>
      <c r="ACW81" s="59"/>
      <c r="ACX81" s="59"/>
      <c r="ACY81" s="59"/>
      <c r="ACZ81" s="59"/>
      <c r="ADA81" s="59"/>
      <c r="ADB81" s="59"/>
      <c r="ADC81" s="59"/>
      <c r="ADD81" s="59"/>
      <c r="ADE81" s="59"/>
      <c r="ADF81" s="59"/>
      <c r="ADG81" s="59"/>
      <c r="ADH81" s="59"/>
      <c r="ADI81" s="59"/>
      <c r="ADJ81" s="59"/>
      <c r="ADK81" s="59"/>
      <c r="ADL81" s="59"/>
      <c r="ADM81" s="59"/>
      <c r="ADN81" s="59"/>
    </row>
    <row r="82" spans="1:794">
      <c r="A82" s="26" t="s">
        <v>576</v>
      </c>
      <c r="B82" s="59">
        <v>15.76</v>
      </c>
      <c r="C82" s="59">
        <v>9.5500000000000007</v>
      </c>
      <c r="D82" s="59"/>
      <c r="E82" s="59"/>
      <c r="F82" s="59">
        <v>21.54</v>
      </c>
      <c r="G82" s="59">
        <v>10.25</v>
      </c>
      <c r="H82" s="59">
        <v>6.6</v>
      </c>
      <c r="I82" s="62"/>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59"/>
      <c r="IN82" s="59"/>
      <c r="IO82" s="59"/>
      <c r="IP82" s="59"/>
      <c r="IQ82" s="59"/>
      <c r="IR82" s="59"/>
      <c r="IS82" s="59"/>
      <c r="IT82" s="59"/>
      <c r="IU82" s="59"/>
      <c r="IV82" s="59"/>
      <c r="IW82" s="59"/>
      <c r="IX82" s="59"/>
      <c r="IY82" s="59"/>
      <c r="IZ82" s="59"/>
      <c r="JA82" s="59"/>
      <c r="JB82" s="59"/>
      <c r="JC82" s="59"/>
      <c r="JD82" s="59"/>
      <c r="JE82" s="59"/>
      <c r="JF82" s="59"/>
      <c r="JG82" s="59"/>
      <c r="JH82" s="59"/>
      <c r="JI82" s="59"/>
      <c r="JJ82" s="59"/>
      <c r="JK82" s="59"/>
      <c r="JL82" s="59"/>
      <c r="JM82" s="59"/>
      <c r="JN82" s="59"/>
      <c r="JO82" s="59"/>
      <c r="JP82" s="59"/>
      <c r="JQ82" s="59"/>
      <c r="JR82" s="59"/>
      <c r="JS82" s="59"/>
      <c r="JT82" s="59"/>
      <c r="JU82" s="59"/>
      <c r="JV82" s="59"/>
      <c r="JW82" s="59"/>
      <c r="JX82" s="59"/>
      <c r="JY82" s="59"/>
      <c r="JZ82" s="59"/>
      <c r="KA82" s="59"/>
      <c r="KB82" s="59"/>
      <c r="KC82" s="59"/>
      <c r="KD82" s="59"/>
      <c r="KE82" s="59"/>
      <c r="KF82" s="59"/>
      <c r="KG82" s="59"/>
      <c r="KH82" s="59"/>
      <c r="KI82" s="59"/>
      <c r="KJ82" s="59"/>
      <c r="KK82" s="59"/>
      <c r="KL82" s="59"/>
      <c r="KM82" s="59"/>
      <c r="KN82" s="59"/>
      <c r="KO82" s="59"/>
      <c r="KP82" s="59"/>
      <c r="KQ82" s="59"/>
      <c r="KR82" s="59"/>
      <c r="KS82" s="59"/>
      <c r="KT82" s="59"/>
      <c r="KU82" s="59"/>
      <c r="KV82" s="59"/>
      <c r="KW82" s="59"/>
      <c r="KX82" s="59"/>
      <c r="KY82" s="59"/>
      <c r="KZ82" s="59"/>
      <c r="LA82" s="59"/>
      <c r="LB82" s="59"/>
      <c r="LC82" s="59"/>
      <c r="LD82" s="59"/>
      <c r="LE82" s="59"/>
      <c r="LF82" s="59"/>
      <c r="LG82" s="59"/>
      <c r="LH82" s="59"/>
      <c r="LI82" s="59"/>
      <c r="LJ82" s="59"/>
      <c r="LK82" s="59"/>
      <c r="LL82" s="59"/>
      <c r="LM82" s="59"/>
      <c r="LN82" s="59"/>
      <c r="LO82" s="59"/>
      <c r="LP82" s="59"/>
      <c r="LQ82" s="59"/>
      <c r="LR82" s="59"/>
      <c r="LS82" s="59"/>
      <c r="LT82" s="59"/>
      <c r="LU82" s="59"/>
      <c r="LV82" s="59"/>
      <c r="LW82" s="59"/>
      <c r="LX82" s="59"/>
      <c r="LY82" s="59"/>
      <c r="LZ82" s="59"/>
      <c r="MA82" s="59"/>
      <c r="MB82" s="59"/>
      <c r="MC82" s="59"/>
      <c r="MD82" s="59"/>
      <c r="ME82" s="59"/>
      <c r="MF82" s="59"/>
      <c r="MG82" s="59"/>
      <c r="MH82" s="59"/>
      <c r="MI82" s="59"/>
      <c r="MJ82" s="59"/>
      <c r="MK82" s="59"/>
      <c r="ML82" s="59"/>
      <c r="MM82" s="59"/>
      <c r="MN82" s="59"/>
      <c r="MO82" s="59"/>
      <c r="MP82" s="59"/>
      <c r="MQ82" s="59"/>
      <c r="MR82" s="59"/>
      <c r="MS82" s="59"/>
      <c r="MT82" s="59"/>
      <c r="MU82" s="59"/>
      <c r="MV82" s="59"/>
      <c r="MW82" s="59"/>
      <c r="MX82" s="59"/>
      <c r="MY82" s="59"/>
      <c r="MZ82" s="59"/>
      <c r="NA82" s="59"/>
      <c r="NB82" s="59"/>
      <c r="NC82" s="59"/>
      <c r="ND82" s="59"/>
      <c r="NE82" s="59"/>
      <c r="NF82" s="59"/>
      <c r="NG82" s="59"/>
      <c r="NH82" s="59"/>
      <c r="NI82" s="59"/>
      <c r="NJ82" s="59"/>
      <c r="NK82" s="59"/>
      <c r="NL82" s="59"/>
      <c r="NM82" s="59"/>
      <c r="NN82" s="59"/>
      <c r="NO82" s="59"/>
      <c r="NP82" s="59"/>
      <c r="NQ82" s="59"/>
      <c r="NR82" s="59"/>
      <c r="NS82" s="59"/>
      <c r="NT82" s="59"/>
      <c r="NU82" s="59"/>
      <c r="NV82" s="59"/>
      <c r="NW82" s="59"/>
      <c r="NX82" s="59"/>
      <c r="NY82" s="59"/>
      <c r="NZ82" s="59"/>
      <c r="OA82" s="59"/>
      <c r="OB82" s="59"/>
      <c r="OC82" s="59"/>
      <c r="OD82" s="59"/>
      <c r="OE82" s="59"/>
      <c r="OF82" s="59"/>
      <c r="OG82" s="59"/>
      <c r="OH82" s="59"/>
      <c r="OI82" s="59"/>
      <c r="OJ82" s="59"/>
      <c r="OK82" s="59"/>
      <c r="OL82" s="59"/>
      <c r="OM82" s="59"/>
      <c r="ON82" s="59"/>
      <c r="OO82" s="59"/>
      <c r="OP82" s="59"/>
      <c r="OQ82" s="59"/>
      <c r="OR82" s="59"/>
      <c r="OS82" s="59"/>
      <c r="OT82" s="59"/>
      <c r="OU82" s="59"/>
      <c r="OV82" s="59"/>
      <c r="OW82" s="59"/>
      <c r="OX82" s="59"/>
      <c r="OY82" s="59"/>
      <c r="OZ82" s="59"/>
      <c r="PA82" s="59"/>
      <c r="PB82" s="59"/>
      <c r="PC82" s="59"/>
      <c r="PD82" s="59"/>
      <c r="PE82" s="59"/>
      <c r="PF82" s="59"/>
      <c r="PG82" s="59"/>
      <c r="PH82" s="59"/>
      <c r="PI82" s="59"/>
      <c r="PJ82" s="59"/>
      <c r="PK82" s="59"/>
      <c r="PL82" s="59"/>
      <c r="PM82" s="59"/>
      <c r="PN82" s="59"/>
      <c r="PO82" s="59"/>
      <c r="PP82" s="59"/>
      <c r="PQ82" s="59"/>
      <c r="PR82" s="59"/>
      <c r="PS82" s="59"/>
      <c r="PT82" s="59"/>
      <c r="PU82" s="59"/>
      <c r="PV82" s="59"/>
      <c r="PW82" s="59"/>
      <c r="PX82" s="59"/>
      <c r="PY82" s="59"/>
      <c r="PZ82" s="59"/>
      <c r="QA82" s="59"/>
      <c r="QB82" s="59"/>
      <c r="QC82" s="59"/>
      <c r="QD82" s="59"/>
      <c r="QE82" s="59"/>
      <c r="QF82" s="59"/>
      <c r="QG82" s="59"/>
      <c r="QH82" s="59"/>
      <c r="QI82" s="59"/>
      <c r="QJ82" s="59"/>
      <c r="QK82" s="59"/>
      <c r="QL82" s="59"/>
      <c r="QM82" s="59"/>
      <c r="QN82" s="59"/>
      <c r="QO82" s="59"/>
      <c r="QP82" s="59"/>
      <c r="QQ82" s="59"/>
      <c r="QR82" s="59"/>
      <c r="QS82" s="59"/>
      <c r="QT82" s="59"/>
      <c r="QU82" s="59"/>
      <c r="QV82" s="59"/>
      <c r="QW82" s="59"/>
      <c r="QX82" s="59"/>
      <c r="QY82" s="59"/>
      <c r="QZ82" s="59"/>
      <c r="RA82" s="59"/>
      <c r="RB82" s="59"/>
      <c r="RC82" s="59"/>
      <c r="RD82" s="59"/>
      <c r="RE82" s="59"/>
      <c r="RF82" s="59"/>
      <c r="RG82" s="59"/>
      <c r="RH82" s="59"/>
      <c r="RI82" s="59"/>
      <c r="RJ82" s="59"/>
      <c r="RK82" s="59"/>
      <c r="RL82" s="59"/>
      <c r="RM82" s="59"/>
      <c r="RN82" s="59"/>
      <c r="RO82" s="59"/>
      <c r="RP82" s="59"/>
      <c r="RQ82" s="59"/>
      <c r="RR82" s="59"/>
      <c r="RS82" s="59"/>
      <c r="RT82" s="59"/>
      <c r="RU82" s="59"/>
      <c r="RV82" s="59"/>
      <c r="RW82" s="59"/>
      <c r="RX82" s="59"/>
      <c r="RY82" s="59"/>
      <c r="RZ82" s="59"/>
      <c r="SA82" s="59"/>
      <c r="SB82" s="59"/>
      <c r="SC82" s="59"/>
      <c r="SD82" s="59"/>
      <c r="SE82" s="59"/>
      <c r="SF82" s="59"/>
      <c r="SG82" s="59"/>
      <c r="SH82" s="59"/>
      <c r="SI82" s="59"/>
      <c r="SJ82" s="59"/>
      <c r="SK82" s="59"/>
      <c r="SL82" s="59"/>
      <c r="SM82" s="59"/>
      <c r="SN82" s="59"/>
      <c r="SO82" s="59"/>
      <c r="SP82" s="59"/>
      <c r="SQ82" s="59"/>
      <c r="SR82" s="59"/>
      <c r="SS82" s="59"/>
      <c r="ST82" s="59"/>
      <c r="SU82" s="59"/>
      <c r="SV82" s="59"/>
      <c r="SW82" s="59"/>
      <c r="SX82" s="59"/>
      <c r="SY82" s="59"/>
      <c r="SZ82" s="59"/>
      <c r="TA82" s="59"/>
      <c r="TB82" s="59"/>
      <c r="TC82" s="59"/>
      <c r="TD82" s="59"/>
      <c r="TE82" s="59"/>
      <c r="TF82" s="59"/>
      <c r="TG82" s="59"/>
      <c r="TH82" s="59"/>
      <c r="TI82" s="59"/>
      <c r="TJ82" s="59"/>
      <c r="TK82" s="59"/>
      <c r="TL82" s="59"/>
      <c r="TM82" s="59"/>
      <c r="TN82" s="59"/>
      <c r="TO82" s="59"/>
      <c r="TP82" s="59"/>
      <c r="TQ82" s="59"/>
      <c r="TR82" s="59"/>
      <c r="TS82" s="59"/>
      <c r="TT82" s="59"/>
      <c r="TU82" s="59"/>
      <c r="TV82" s="59"/>
      <c r="TW82" s="59"/>
      <c r="TX82" s="59"/>
      <c r="TY82" s="59"/>
      <c r="TZ82" s="59"/>
      <c r="UA82" s="59"/>
      <c r="UB82" s="59"/>
      <c r="UC82" s="59"/>
      <c r="UD82" s="59"/>
      <c r="UE82" s="59"/>
      <c r="UF82" s="59"/>
      <c r="UG82" s="59"/>
      <c r="UH82" s="59"/>
      <c r="UI82" s="59"/>
      <c r="UJ82" s="59"/>
      <c r="UK82" s="59"/>
      <c r="UL82" s="59"/>
      <c r="UM82" s="59"/>
      <c r="UN82" s="59"/>
      <c r="UO82" s="59"/>
      <c r="UP82" s="59"/>
      <c r="UQ82" s="59"/>
      <c r="UR82" s="59"/>
      <c r="US82" s="59"/>
      <c r="UT82" s="59"/>
      <c r="UU82" s="59"/>
      <c r="UV82" s="59"/>
      <c r="UW82" s="59"/>
      <c r="UX82" s="59"/>
      <c r="UY82" s="59"/>
      <c r="UZ82" s="59"/>
      <c r="VA82" s="59"/>
      <c r="VB82" s="59"/>
      <c r="VC82" s="59"/>
      <c r="VD82" s="59"/>
      <c r="VE82" s="59"/>
      <c r="VF82" s="59"/>
      <c r="VG82" s="59"/>
      <c r="VH82" s="59"/>
      <c r="VI82" s="59"/>
      <c r="VJ82" s="59"/>
      <c r="VK82" s="59"/>
      <c r="VL82" s="59"/>
      <c r="VM82" s="59"/>
      <c r="VN82" s="59"/>
      <c r="VO82" s="59"/>
      <c r="VP82" s="59"/>
      <c r="VQ82" s="59"/>
      <c r="VR82" s="59"/>
      <c r="VS82" s="59"/>
      <c r="VT82" s="59"/>
      <c r="VU82" s="59"/>
      <c r="VV82" s="59"/>
      <c r="VW82" s="59"/>
      <c r="VX82" s="59"/>
      <c r="VY82" s="59"/>
      <c r="VZ82" s="59"/>
      <c r="WA82" s="59"/>
      <c r="WB82" s="59"/>
      <c r="WC82" s="59"/>
      <c r="WD82" s="59"/>
      <c r="WE82" s="59"/>
      <c r="WF82" s="59"/>
      <c r="WG82" s="59"/>
      <c r="WH82" s="59"/>
      <c r="WI82" s="59"/>
      <c r="WJ82" s="59"/>
      <c r="WK82" s="59"/>
      <c r="WL82" s="59"/>
      <c r="WM82" s="59"/>
      <c r="WN82" s="59"/>
      <c r="WO82" s="59"/>
      <c r="WP82" s="59"/>
      <c r="WQ82" s="59"/>
      <c r="WR82" s="59"/>
      <c r="WS82" s="59"/>
      <c r="WT82" s="59"/>
      <c r="WU82" s="59"/>
      <c r="WV82" s="59"/>
      <c r="WW82" s="59"/>
      <c r="WX82" s="59"/>
      <c r="WY82" s="59"/>
      <c r="WZ82" s="59"/>
      <c r="XA82" s="59"/>
      <c r="XB82" s="59"/>
      <c r="XC82" s="59"/>
      <c r="XD82" s="59"/>
      <c r="XE82" s="59"/>
      <c r="XF82" s="59"/>
      <c r="XG82" s="59"/>
      <c r="XH82" s="59"/>
      <c r="XI82" s="59"/>
      <c r="XJ82" s="59"/>
      <c r="XK82" s="59"/>
      <c r="XL82" s="59"/>
      <c r="XM82" s="59"/>
      <c r="XN82" s="59"/>
      <c r="XO82" s="59"/>
      <c r="XP82" s="59"/>
      <c r="XQ82" s="59"/>
      <c r="XR82" s="59"/>
      <c r="XS82" s="59"/>
      <c r="XT82" s="59"/>
      <c r="XU82" s="59"/>
      <c r="XV82" s="59"/>
      <c r="XW82" s="59"/>
      <c r="XX82" s="59"/>
      <c r="XY82" s="59"/>
      <c r="XZ82" s="59"/>
      <c r="YA82" s="59"/>
      <c r="YB82" s="59"/>
      <c r="YC82" s="59"/>
      <c r="YD82" s="59"/>
      <c r="YE82" s="59"/>
      <c r="YF82" s="59"/>
      <c r="YG82" s="59"/>
      <c r="YH82" s="59"/>
      <c r="YI82" s="59"/>
      <c r="YJ82" s="59"/>
      <c r="YK82" s="59"/>
      <c r="YL82" s="59"/>
      <c r="YM82" s="59"/>
      <c r="YN82" s="59"/>
      <c r="YO82" s="59"/>
      <c r="YP82" s="59"/>
      <c r="YQ82" s="59"/>
      <c r="YR82" s="59"/>
      <c r="YS82" s="59"/>
      <c r="YT82" s="59"/>
      <c r="YU82" s="59"/>
      <c r="YV82" s="59"/>
      <c r="YW82" s="59"/>
      <c r="YX82" s="59"/>
      <c r="YY82" s="59"/>
      <c r="YZ82" s="59"/>
      <c r="ZA82" s="59"/>
      <c r="ZB82" s="59"/>
      <c r="ZC82" s="59"/>
      <c r="ZD82" s="59"/>
      <c r="ZE82" s="59"/>
      <c r="ZF82" s="59"/>
      <c r="ZG82" s="59"/>
      <c r="ZH82" s="59"/>
      <c r="ZI82" s="59"/>
      <c r="ZJ82" s="59"/>
      <c r="ZK82" s="59"/>
      <c r="ZL82" s="59"/>
      <c r="ZM82" s="59"/>
      <c r="ZN82" s="59"/>
      <c r="ZO82" s="59"/>
      <c r="ZP82" s="59"/>
      <c r="ZQ82" s="59"/>
      <c r="ZR82" s="59"/>
      <c r="ZS82" s="59"/>
      <c r="ZT82" s="59"/>
      <c r="ZU82" s="59"/>
      <c r="ZV82" s="59"/>
      <c r="ZW82" s="59"/>
      <c r="ZX82" s="59"/>
      <c r="ZY82" s="59"/>
      <c r="ZZ82" s="59"/>
      <c r="AAA82" s="59"/>
      <c r="AAB82" s="59"/>
      <c r="AAC82" s="59"/>
      <c r="AAD82" s="59"/>
      <c r="AAE82" s="59"/>
      <c r="AAF82" s="59"/>
      <c r="AAG82" s="59"/>
      <c r="AAH82" s="59"/>
      <c r="AAI82" s="59"/>
      <c r="AAJ82" s="59"/>
      <c r="AAK82" s="59"/>
      <c r="AAL82" s="59"/>
      <c r="AAM82" s="59"/>
      <c r="AAN82" s="59"/>
      <c r="AAO82" s="59"/>
      <c r="AAP82" s="59"/>
      <c r="AAQ82" s="59"/>
      <c r="AAR82" s="59"/>
      <c r="AAS82" s="59"/>
      <c r="AAT82" s="59"/>
      <c r="AAU82" s="59"/>
      <c r="AAV82" s="59"/>
      <c r="AAW82" s="59"/>
      <c r="AAX82" s="59"/>
      <c r="AAY82" s="59"/>
      <c r="AAZ82" s="59"/>
      <c r="ABA82" s="59"/>
      <c r="ABB82" s="59"/>
      <c r="ABC82" s="59"/>
      <c r="ABD82" s="59"/>
      <c r="ABE82" s="59"/>
      <c r="ABF82" s="59"/>
      <c r="ABG82" s="59"/>
      <c r="ABH82" s="59"/>
      <c r="ABI82" s="59"/>
      <c r="ABJ82" s="59"/>
      <c r="ABK82" s="59"/>
      <c r="ABL82" s="59"/>
      <c r="ABM82" s="59"/>
      <c r="ABN82" s="59"/>
      <c r="ABO82" s="59"/>
      <c r="ABP82" s="59"/>
      <c r="ABQ82" s="59"/>
      <c r="ABR82" s="59"/>
      <c r="ABS82" s="59"/>
      <c r="ABT82" s="59"/>
      <c r="ABU82" s="59"/>
      <c r="ABV82" s="59"/>
      <c r="ABW82" s="59"/>
      <c r="ABX82" s="59"/>
      <c r="ABY82" s="59"/>
      <c r="ABZ82" s="59"/>
      <c r="ACA82" s="59"/>
      <c r="ACB82" s="59"/>
      <c r="ACC82" s="59"/>
      <c r="ACD82" s="59"/>
      <c r="ACE82" s="59"/>
      <c r="ACF82" s="59"/>
      <c r="ACG82" s="59"/>
      <c r="ACH82" s="59"/>
      <c r="ACI82" s="59"/>
      <c r="ACJ82" s="59"/>
      <c r="ACK82" s="59"/>
      <c r="ACL82" s="59"/>
      <c r="ACM82" s="59"/>
      <c r="ACN82" s="59"/>
      <c r="ACO82" s="59"/>
      <c r="ACP82" s="59"/>
      <c r="ACQ82" s="59"/>
      <c r="ACR82" s="59"/>
      <c r="ACS82" s="59"/>
      <c r="ACT82" s="59"/>
      <c r="ACU82" s="59"/>
      <c r="ACV82" s="59"/>
      <c r="ACW82" s="59"/>
      <c r="ACX82" s="59"/>
      <c r="ACY82" s="59"/>
      <c r="ACZ82" s="59"/>
      <c r="ADA82" s="59"/>
      <c r="ADB82" s="59"/>
      <c r="ADC82" s="59"/>
      <c r="ADD82" s="59"/>
      <c r="ADE82" s="59"/>
      <c r="ADF82" s="59"/>
      <c r="ADG82" s="59"/>
      <c r="ADH82" s="59"/>
      <c r="ADI82" s="59"/>
      <c r="ADJ82" s="59"/>
      <c r="ADK82" s="59"/>
      <c r="ADL82" s="59"/>
      <c r="ADM82" s="59"/>
      <c r="ADN82" s="59"/>
    </row>
    <row r="83" spans="1:794">
      <c r="A83" s="26" t="s">
        <v>577</v>
      </c>
      <c r="B83" s="59">
        <v>14.73</v>
      </c>
      <c r="C83" s="59">
        <v>8.58</v>
      </c>
      <c r="D83" s="59"/>
      <c r="E83" s="59"/>
      <c r="F83" s="59">
        <v>17.77</v>
      </c>
      <c r="G83" s="59">
        <v>10.15</v>
      </c>
      <c r="H83" s="59">
        <v>6.65</v>
      </c>
      <c r="I83" s="62"/>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c r="IR83" s="59"/>
      <c r="IS83" s="59"/>
      <c r="IT83" s="59"/>
      <c r="IU83" s="59"/>
      <c r="IV83" s="59"/>
      <c r="IW83" s="59"/>
      <c r="IX83" s="59"/>
      <c r="IY83" s="59"/>
      <c r="IZ83" s="59"/>
      <c r="JA83" s="59"/>
      <c r="JB83" s="59"/>
      <c r="JC83" s="59"/>
      <c r="JD83" s="59"/>
      <c r="JE83" s="59"/>
      <c r="JF83" s="59"/>
      <c r="JG83" s="59"/>
      <c r="JH83" s="59"/>
      <c r="JI83" s="59"/>
      <c r="JJ83" s="59"/>
      <c r="JK83" s="59"/>
      <c r="JL83" s="59"/>
      <c r="JM83" s="59"/>
      <c r="JN83" s="59"/>
      <c r="JO83" s="59"/>
      <c r="JP83" s="59"/>
      <c r="JQ83" s="59"/>
      <c r="JR83" s="59"/>
      <c r="JS83" s="59"/>
      <c r="JT83" s="59"/>
      <c r="JU83" s="59"/>
      <c r="JV83" s="59"/>
      <c r="JW83" s="59"/>
      <c r="JX83" s="59"/>
      <c r="JY83" s="59"/>
      <c r="JZ83" s="59"/>
      <c r="KA83" s="59"/>
      <c r="KB83" s="59"/>
      <c r="KC83" s="59"/>
      <c r="KD83" s="59"/>
      <c r="KE83" s="59"/>
      <c r="KF83" s="59"/>
      <c r="KG83" s="59"/>
      <c r="KH83" s="59"/>
      <c r="KI83" s="59"/>
      <c r="KJ83" s="59"/>
      <c r="KK83" s="59"/>
      <c r="KL83" s="59"/>
      <c r="KM83" s="59"/>
      <c r="KN83" s="59"/>
      <c r="KO83" s="59"/>
      <c r="KP83" s="59"/>
      <c r="KQ83" s="59"/>
      <c r="KR83" s="59"/>
      <c r="KS83" s="59"/>
      <c r="KT83" s="59"/>
      <c r="KU83" s="59"/>
      <c r="KV83" s="59"/>
      <c r="KW83" s="59"/>
      <c r="KX83" s="59"/>
      <c r="KY83" s="59"/>
      <c r="KZ83" s="59"/>
      <c r="LA83" s="59"/>
      <c r="LB83" s="59"/>
      <c r="LC83" s="59"/>
      <c r="LD83" s="59"/>
      <c r="LE83" s="59"/>
      <c r="LF83" s="59"/>
      <c r="LG83" s="59"/>
      <c r="LH83" s="59"/>
      <c r="LI83" s="59"/>
      <c r="LJ83" s="59"/>
      <c r="LK83" s="59"/>
      <c r="LL83" s="59"/>
      <c r="LM83" s="59"/>
      <c r="LN83" s="59"/>
      <c r="LO83" s="59"/>
      <c r="LP83" s="59"/>
      <c r="LQ83" s="59"/>
      <c r="LR83" s="59"/>
      <c r="LS83" s="59"/>
      <c r="LT83" s="59"/>
      <c r="LU83" s="59"/>
      <c r="LV83" s="59"/>
      <c r="LW83" s="59"/>
      <c r="LX83" s="59"/>
      <c r="LY83" s="59"/>
      <c r="LZ83" s="59"/>
      <c r="MA83" s="59"/>
      <c r="MB83" s="59"/>
      <c r="MC83" s="59"/>
      <c r="MD83" s="59"/>
      <c r="ME83" s="59"/>
      <c r="MF83" s="59"/>
      <c r="MG83" s="59"/>
      <c r="MH83" s="59"/>
      <c r="MI83" s="59"/>
      <c r="MJ83" s="59"/>
      <c r="MK83" s="59"/>
      <c r="ML83" s="59"/>
      <c r="MM83" s="59"/>
      <c r="MN83" s="59"/>
      <c r="MO83" s="59"/>
      <c r="MP83" s="59"/>
      <c r="MQ83" s="59"/>
      <c r="MR83" s="59"/>
      <c r="MS83" s="59"/>
      <c r="MT83" s="59"/>
      <c r="MU83" s="59"/>
      <c r="MV83" s="59"/>
      <c r="MW83" s="59"/>
      <c r="MX83" s="59"/>
      <c r="MY83" s="59"/>
      <c r="MZ83" s="59"/>
      <c r="NA83" s="59"/>
      <c r="NB83" s="59"/>
      <c r="NC83" s="59"/>
      <c r="ND83" s="59"/>
      <c r="NE83" s="59"/>
      <c r="NF83" s="59"/>
      <c r="NG83" s="59"/>
      <c r="NH83" s="59"/>
      <c r="NI83" s="59"/>
      <c r="NJ83" s="59"/>
      <c r="NK83" s="59"/>
      <c r="NL83" s="59"/>
      <c r="NM83" s="59"/>
      <c r="NN83" s="59"/>
      <c r="NO83" s="59"/>
      <c r="NP83" s="59"/>
      <c r="NQ83" s="59"/>
      <c r="NR83" s="59"/>
      <c r="NS83" s="59"/>
      <c r="NT83" s="59"/>
      <c r="NU83" s="59"/>
      <c r="NV83" s="59"/>
      <c r="NW83" s="59"/>
      <c r="NX83" s="59"/>
      <c r="NY83" s="59"/>
      <c r="NZ83" s="59"/>
      <c r="OA83" s="59"/>
      <c r="OB83" s="59"/>
      <c r="OC83" s="59"/>
      <c r="OD83" s="59"/>
      <c r="OE83" s="59"/>
      <c r="OF83" s="59"/>
      <c r="OG83" s="59"/>
      <c r="OH83" s="59"/>
      <c r="OI83" s="59"/>
      <c r="OJ83" s="59"/>
      <c r="OK83" s="59"/>
      <c r="OL83" s="59"/>
      <c r="OM83" s="59"/>
      <c r="ON83" s="59"/>
      <c r="OO83" s="59"/>
      <c r="OP83" s="59"/>
      <c r="OQ83" s="59"/>
      <c r="OR83" s="59"/>
      <c r="OS83" s="59"/>
      <c r="OT83" s="59"/>
      <c r="OU83" s="59"/>
      <c r="OV83" s="59"/>
      <c r="OW83" s="59"/>
      <c r="OX83" s="59"/>
      <c r="OY83" s="59"/>
      <c r="OZ83" s="59"/>
      <c r="PA83" s="59"/>
      <c r="PB83" s="59"/>
      <c r="PC83" s="59"/>
      <c r="PD83" s="59"/>
      <c r="PE83" s="59"/>
      <c r="PF83" s="59"/>
      <c r="PG83" s="59"/>
      <c r="PH83" s="59"/>
      <c r="PI83" s="59"/>
      <c r="PJ83" s="59"/>
      <c r="PK83" s="59"/>
      <c r="PL83" s="59"/>
      <c r="PM83" s="59"/>
      <c r="PN83" s="59"/>
      <c r="PO83" s="59"/>
      <c r="PP83" s="59"/>
      <c r="PQ83" s="59"/>
      <c r="PR83" s="59"/>
      <c r="PS83" s="59"/>
      <c r="PT83" s="59"/>
      <c r="PU83" s="59"/>
      <c r="PV83" s="59"/>
      <c r="PW83" s="59"/>
      <c r="PX83" s="59"/>
      <c r="PY83" s="59"/>
      <c r="PZ83" s="59"/>
      <c r="QA83" s="59"/>
      <c r="QB83" s="59"/>
      <c r="QC83" s="59"/>
      <c r="QD83" s="59"/>
      <c r="QE83" s="59"/>
      <c r="QF83" s="59"/>
      <c r="QG83" s="59"/>
      <c r="QH83" s="59"/>
      <c r="QI83" s="59"/>
      <c r="QJ83" s="59"/>
      <c r="QK83" s="59"/>
      <c r="QL83" s="59"/>
      <c r="QM83" s="59"/>
      <c r="QN83" s="59"/>
      <c r="QO83" s="59"/>
      <c r="QP83" s="59"/>
      <c r="QQ83" s="59"/>
      <c r="QR83" s="59"/>
      <c r="QS83" s="59"/>
      <c r="QT83" s="59"/>
      <c r="QU83" s="59"/>
      <c r="QV83" s="59"/>
      <c r="QW83" s="59"/>
      <c r="QX83" s="59"/>
      <c r="QY83" s="59"/>
      <c r="QZ83" s="59"/>
      <c r="RA83" s="59"/>
      <c r="RB83" s="59"/>
      <c r="RC83" s="59"/>
      <c r="RD83" s="59"/>
      <c r="RE83" s="59"/>
      <c r="RF83" s="59"/>
      <c r="RG83" s="59"/>
      <c r="RH83" s="59"/>
      <c r="RI83" s="59"/>
      <c r="RJ83" s="59"/>
      <c r="RK83" s="59"/>
      <c r="RL83" s="59"/>
      <c r="RM83" s="59"/>
      <c r="RN83" s="59"/>
      <c r="RO83" s="59"/>
      <c r="RP83" s="59"/>
      <c r="RQ83" s="59"/>
      <c r="RR83" s="59"/>
      <c r="RS83" s="59"/>
      <c r="RT83" s="59"/>
      <c r="RU83" s="59"/>
      <c r="RV83" s="59"/>
      <c r="RW83" s="59"/>
      <c r="RX83" s="59"/>
      <c r="RY83" s="59"/>
      <c r="RZ83" s="59"/>
      <c r="SA83" s="59"/>
      <c r="SB83" s="59"/>
      <c r="SC83" s="59"/>
      <c r="SD83" s="59"/>
      <c r="SE83" s="59"/>
      <c r="SF83" s="59"/>
      <c r="SG83" s="59"/>
      <c r="SH83" s="59"/>
      <c r="SI83" s="59"/>
      <c r="SJ83" s="59"/>
      <c r="SK83" s="59"/>
      <c r="SL83" s="59"/>
      <c r="SM83" s="59"/>
      <c r="SN83" s="59"/>
      <c r="SO83" s="59"/>
      <c r="SP83" s="59"/>
      <c r="SQ83" s="59"/>
      <c r="SR83" s="59"/>
      <c r="SS83" s="59"/>
      <c r="ST83" s="59"/>
      <c r="SU83" s="59"/>
      <c r="SV83" s="59"/>
      <c r="SW83" s="59"/>
      <c r="SX83" s="59"/>
      <c r="SY83" s="59"/>
      <c r="SZ83" s="59"/>
      <c r="TA83" s="59"/>
      <c r="TB83" s="59"/>
      <c r="TC83" s="59"/>
      <c r="TD83" s="59"/>
      <c r="TE83" s="59"/>
      <c r="TF83" s="59"/>
      <c r="TG83" s="59"/>
      <c r="TH83" s="59"/>
      <c r="TI83" s="59"/>
      <c r="TJ83" s="59"/>
      <c r="TK83" s="59"/>
      <c r="TL83" s="59"/>
      <c r="TM83" s="59"/>
      <c r="TN83" s="59"/>
      <c r="TO83" s="59"/>
      <c r="TP83" s="59"/>
      <c r="TQ83" s="59"/>
      <c r="TR83" s="59"/>
      <c r="TS83" s="59"/>
      <c r="TT83" s="59"/>
      <c r="TU83" s="59"/>
      <c r="TV83" s="59"/>
      <c r="TW83" s="59"/>
      <c r="TX83" s="59"/>
      <c r="TY83" s="59"/>
      <c r="TZ83" s="59"/>
      <c r="UA83" s="59"/>
      <c r="UB83" s="59"/>
      <c r="UC83" s="59"/>
      <c r="UD83" s="59"/>
      <c r="UE83" s="59"/>
      <c r="UF83" s="59"/>
      <c r="UG83" s="59"/>
      <c r="UH83" s="59"/>
      <c r="UI83" s="59"/>
      <c r="UJ83" s="59"/>
      <c r="UK83" s="59"/>
      <c r="UL83" s="59"/>
      <c r="UM83" s="59"/>
      <c r="UN83" s="59"/>
      <c r="UO83" s="59"/>
      <c r="UP83" s="59"/>
      <c r="UQ83" s="59"/>
      <c r="UR83" s="59"/>
      <c r="US83" s="59"/>
      <c r="UT83" s="59"/>
      <c r="UU83" s="59"/>
      <c r="UV83" s="59"/>
      <c r="UW83" s="59"/>
      <c r="UX83" s="59"/>
      <c r="UY83" s="59"/>
      <c r="UZ83" s="59"/>
      <c r="VA83" s="59"/>
      <c r="VB83" s="59"/>
      <c r="VC83" s="59"/>
      <c r="VD83" s="59"/>
      <c r="VE83" s="59"/>
      <c r="VF83" s="59"/>
      <c r="VG83" s="59"/>
      <c r="VH83" s="59"/>
      <c r="VI83" s="59"/>
      <c r="VJ83" s="59"/>
      <c r="VK83" s="59"/>
      <c r="VL83" s="59"/>
      <c r="VM83" s="59"/>
      <c r="VN83" s="59"/>
      <c r="VO83" s="59"/>
      <c r="VP83" s="59"/>
      <c r="VQ83" s="59"/>
      <c r="VR83" s="59"/>
      <c r="VS83" s="59"/>
      <c r="VT83" s="59"/>
      <c r="VU83" s="59"/>
      <c r="VV83" s="59"/>
      <c r="VW83" s="59"/>
      <c r="VX83" s="59"/>
      <c r="VY83" s="59"/>
      <c r="VZ83" s="59"/>
      <c r="WA83" s="59"/>
      <c r="WB83" s="59"/>
      <c r="WC83" s="59"/>
      <c r="WD83" s="59"/>
      <c r="WE83" s="59"/>
      <c r="WF83" s="59"/>
      <c r="WG83" s="59"/>
      <c r="WH83" s="59"/>
      <c r="WI83" s="59"/>
      <c r="WJ83" s="59"/>
      <c r="WK83" s="59"/>
      <c r="WL83" s="59"/>
      <c r="WM83" s="59"/>
      <c r="WN83" s="59"/>
      <c r="WO83" s="59"/>
      <c r="WP83" s="59"/>
      <c r="WQ83" s="59"/>
      <c r="WR83" s="59"/>
      <c r="WS83" s="59"/>
      <c r="WT83" s="59"/>
      <c r="WU83" s="59"/>
      <c r="WV83" s="59"/>
      <c r="WW83" s="59"/>
      <c r="WX83" s="59"/>
      <c r="WY83" s="59"/>
      <c r="WZ83" s="59"/>
      <c r="XA83" s="59"/>
      <c r="XB83" s="59"/>
      <c r="XC83" s="59"/>
      <c r="XD83" s="59"/>
      <c r="XE83" s="59"/>
      <c r="XF83" s="59"/>
      <c r="XG83" s="59"/>
      <c r="XH83" s="59"/>
      <c r="XI83" s="59"/>
      <c r="XJ83" s="59"/>
      <c r="XK83" s="59"/>
      <c r="XL83" s="59"/>
      <c r="XM83" s="59"/>
      <c r="XN83" s="59"/>
      <c r="XO83" s="59"/>
      <c r="XP83" s="59"/>
      <c r="XQ83" s="59"/>
      <c r="XR83" s="59"/>
      <c r="XS83" s="59"/>
      <c r="XT83" s="59"/>
      <c r="XU83" s="59"/>
      <c r="XV83" s="59"/>
      <c r="XW83" s="59"/>
      <c r="XX83" s="59"/>
      <c r="XY83" s="59"/>
      <c r="XZ83" s="59"/>
      <c r="YA83" s="59"/>
      <c r="YB83" s="59"/>
      <c r="YC83" s="59"/>
      <c r="YD83" s="59"/>
      <c r="YE83" s="59"/>
      <c r="YF83" s="59"/>
      <c r="YG83" s="59"/>
      <c r="YH83" s="59"/>
      <c r="YI83" s="59"/>
      <c r="YJ83" s="59"/>
      <c r="YK83" s="59"/>
      <c r="YL83" s="59"/>
      <c r="YM83" s="59"/>
      <c r="YN83" s="59"/>
      <c r="YO83" s="59"/>
      <c r="YP83" s="59"/>
      <c r="YQ83" s="59"/>
      <c r="YR83" s="59"/>
      <c r="YS83" s="59"/>
      <c r="YT83" s="59"/>
      <c r="YU83" s="59"/>
      <c r="YV83" s="59"/>
      <c r="YW83" s="59"/>
      <c r="YX83" s="59"/>
      <c r="YY83" s="59"/>
      <c r="YZ83" s="59"/>
      <c r="ZA83" s="59"/>
      <c r="ZB83" s="59"/>
      <c r="ZC83" s="59"/>
      <c r="ZD83" s="59"/>
      <c r="ZE83" s="59"/>
      <c r="ZF83" s="59"/>
      <c r="ZG83" s="59"/>
      <c r="ZH83" s="59"/>
      <c r="ZI83" s="59"/>
      <c r="ZJ83" s="59"/>
      <c r="ZK83" s="59"/>
      <c r="ZL83" s="59"/>
      <c r="ZM83" s="59"/>
      <c r="ZN83" s="59"/>
      <c r="ZO83" s="59"/>
      <c r="ZP83" s="59"/>
      <c r="ZQ83" s="59"/>
      <c r="ZR83" s="59"/>
      <c r="ZS83" s="59"/>
      <c r="ZT83" s="59"/>
      <c r="ZU83" s="59"/>
      <c r="ZV83" s="59"/>
      <c r="ZW83" s="59"/>
      <c r="ZX83" s="59"/>
      <c r="ZY83" s="59"/>
      <c r="ZZ83" s="59"/>
      <c r="AAA83" s="59"/>
      <c r="AAB83" s="59"/>
      <c r="AAC83" s="59"/>
      <c r="AAD83" s="59"/>
      <c r="AAE83" s="59"/>
      <c r="AAF83" s="59"/>
      <c r="AAG83" s="59"/>
      <c r="AAH83" s="59"/>
      <c r="AAI83" s="59"/>
      <c r="AAJ83" s="59"/>
      <c r="AAK83" s="59"/>
      <c r="AAL83" s="59"/>
      <c r="AAM83" s="59"/>
      <c r="AAN83" s="59"/>
      <c r="AAO83" s="59"/>
      <c r="AAP83" s="59"/>
      <c r="AAQ83" s="59"/>
      <c r="AAR83" s="59"/>
      <c r="AAS83" s="59"/>
      <c r="AAT83" s="59"/>
      <c r="AAU83" s="59"/>
      <c r="AAV83" s="59"/>
      <c r="AAW83" s="59"/>
      <c r="AAX83" s="59"/>
      <c r="AAY83" s="59"/>
      <c r="AAZ83" s="59"/>
      <c r="ABA83" s="59"/>
      <c r="ABB83" s="59"/>
      <c r="ABC83" s="59"/>
      <c r="ABD83" s="59"/>
      <c r="ABE83" s="59"/>
      <c r="ABF83" s="59"/>
      <c r="ABG83" s="59"/>
      <c r="ABH83" s="59"/>
      <c r="ABI83" s="59"/>
      <c r="ABJ83" s="59"/>
      <c r="ABK83" s="59"/>
      <c r="ABL83" s="59"/>
      <c r="ABM83" s="59"/>
      <c r="ABN83" s="59"/>
      <c r="ABO83" s="59"/>
      <c r="ABP83" s="59"/>
      <c r="ABQ83" s="59"/>
      <c r="ABR83" s="59"/>
      <c r="ABS83" s="59"/>
      <c r="ABT83" s="59"/>
      <c r="ABU83" s="59"/>
      <c r="ABV83" s="59"/>
      <c r="ABW83" s="59"/>
      <c r="ABX83" s="59"/>
      <c r="ABY83" s="59"/>
      <c r="ABZ83" s="59"/>
      <c r="ACA83" s="59"/>
      <c r="ACB83" s="59"/>
      <c r="ACC83" s="59"/>
      <c r="ACD83" s="59"/>
      <c r="ACE83" s="59"/>
      <c r="ACF83" s="59"/>
      <c r="ACG83" s="59"/>
      <c r="ACH83" s="59"/>
      <c r="ACI83" s="59"/>
      <c r="ACJ83" s="59"/>
      <c r="ACK83" s="59"/>
      <c r="ACL83" s="59"/>
      <c r="ACM83" s="59"/>
      <c r="ACN83" s="59"/>
      <c r="ACO83" s="59"/>
      <c r="ACP83" s="59"/>
      <c r="ACQ83" s="59"/>
      <c r="ACR83" s="59"/>
      <c r="ACS83" s="59"/>
      <c r="ACT83" s="59"/>
      <c r="ACU83" s="59"/>
      <c r="ACV83" s="59"/>
      <c r="ACW83" s="59"/>
      <c r="ACX83" s="59"/>
      <c r="ACY83" s="59"/>
      <c r="ACZ83" s="59"/>
      <c r="ADA83" s="59"/>
      <c r="ADB83" s="59"/>
      <c r="ADC83" s="59"/>
      <c r="ADD83" s="59"/>
      <c r="ADE83" s="59"/>
      <c r="ADF83" s="59"/>
      <c r="ADG83" s="59"/>
      <c r="ADH83" s="59"/>
      <c r="ADI83" s="59"/>
      <c r="ADJ83" s="59"/>
      <c r="ADK83" s="59"/>
      <c r="ADL83" s="59"/>
      <c r="ADM83" s="59"/>
      <c r="ADN83" s="59"/>
    </row>
    <row r="84" spans="1:794">
      <c r="A84" s="26" t="s">
        <v>578</v>
      </c>
      <c r="B84" s="59">
        <v>14.68</v>
      </c>
      <c r="C84" s="59">
        <v>8.6999999999999993</v>
      </c>
      <c r="D84" s="59"/>
      <c r="E84" s="59"/>
      <c r="F84" s="59">
        <v>15.31</v>
      </c>
      <c r="G84" s="59">
        <v>9.83</v>
      </c>
      <c r="H84" s="59">
        <v>6.73</v>
      </c>
      <c r="I84" s="62"/>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59"/>
      <c r="IN84" s="59"/>
      <c r="IO84" s="59"/>
      <c r="IP84" s="59"/>
      <c r="IQ84" s="59"/>
      <c r="IR84" s="59"/>
      <c r="IS84" s="59"/>
      <c r="IT84" s="59"/>
      <c r="IU84" s="59"/>
      <c r="IV84" s="59"/>
      <c r="IW84" s="59"/>
      <c r="IX84" s="59"/>
      <c r="IY84" s="59"/>
      <c r="IZ84" s="59"/>
      <c r="JA84" s="59"/>
      <c r="JB84" s="59"/>
      <c r="JC84" s="59"/>
      <c r="JD84" s="59"/>
      <c r="JE84" s="59"/>
      <c r="JF84" s="59"/>
      <c r="JG84" s="59"/>
      <c r="JH84" s="59"/>
      <c r="JI84" s="59"/>
      <c r="JJ84" s="59"/>
      <c r="JK84" s="59"/>
      <c r="JL84" s="59"/>
      <c r="JM84" s="59"/>
      <c r="JN84" s="59"/>
      <c r="JO84" s="59"/>
      <c r="JP84" s="59"/>
      <c r="JQ84" s="59"/>
      <c r="JR84" s="59"/>
      <c r="JS84" s="59"/>
      <c r="JT84" s="59"/>
      <c r="JU84" s="59"/>
      <c r="JV84" s="59"/>
      <c r="JW84" s="59"/>
      <c r="JX84" s="59"/>
      <c r="JY84" s="59"/>
      <c r="JZ84" s="59"/>
      <c r="KA84" s="59"/>
      <c r="KB84" s="59"/>
      <c r="KC84" s="59"/>
      <c r="KD84" s="59"/>
      <c r="KE84" s="59"/>
      <c r="KF84" s="59"/>
      <c r="KG84" s="59"/>
      <c r="KH84" s="59"/>
      <c r="KI84" s="59"/>
      <c r="KJ84" s="59"/>
      <c r="KK84" s="59"/>
      <c r="KL84" s="59"/>
      <c r="KM84" s="59"/>
      <c r="KN84" s="59"/>
      <c r="KO84" s="59"/>
      <c r="KP84" s="59"/>
      <c r="KQ84" s="59"/>
      <c r="KR84" s="59"/>
      <c r="KS84" s="59"/>
      <c r="KT84" s="59"/>
      <c r="KU84" s="59"/>
      <c r="KV84" s="59"/>
      <c r="KW84" s="59"/>
      <c r="KX84" s="59"/>
      <c r="KY84" s="59"/>
      <c r="KZ84" s="59"/>
      <c r="LA84" s="59"/>
      <c r="LB84" s="59"/>
      <c r="LC84" s="59"/>
      <c r="LD84" s="59"/>
      <c r="LE84" s="59"/>
      <c r="LF84" s="59"/>
      <c r="LG84" s="59"/>
      <c r="LH84" s="59"/>
      <c r="LI84" s="59"/>
      <c r="LJ84" s="59"/>
      <c r="LK84" s="59"/>
      <c r="LL84" s="59"/>
      <c r="LM84" s="59"/>
      <c r="LN84" s="59"/>
      <c r="LO84" s="59"/>
      <c r="LP84" s="59"/>
      <c r="LQ84" s="59"/>
      <c r="LR84" s="59"/>
      <c r="LS84" s="59"/>
      <c r="LT84" s="59"/>
      <c r="LU84" s="59"/>
      <c r="LV84" s="59"/>
      <c r="LW84" s="59"/>
      <c r="LX84" s="59"/>
      <c r="LY84" s="59"/>
      <c r="LZ84" s="59"/>
      <c r="MA84" s="59"/>
      <c r="MB84" s="59"/>
      <c r="MC84" s="59"/>
      <c r="MD84" s="59"/>
      <c r="ME84" s="59"/>
      <c r="MF84" s="59"/>
      <c r="MG84" s="59"/>
      <c r="MH84" s="59"/>
      <c r="MI84" s="59"/>
      <c r="MJ84" s="59"/>
      <c r="MK84" s="59"/>
      <c r="ML84" s="59"/>
      <c r="MM84" s="59"/>
      <c r="MN84" s="59"/>
      <c r="MO84" s="59"/>
      <c r="MP84" s="59"/>
      <c r="MQ84" s="59"/>
      <c r="MR84" s="59"/>
      <c r="MS84" s="59"/>
      <c r="MT84" s="59"/>
      <c r="MU84" s="59"/>
      <c r="MV84" s="59"/>
      <c r="MW84" s="59"/>
      <c r="MX84" s="59"/>
      <c r="MY84" s="59"/>
      <c r="MZ84" s="59"/>
      <c r="NA84" s="59"/>
      <c r="NB84" s="59"/>
      <c r="NC84" s="59"/>
      <c r="ND84" s="59"/>
      <c r="NE84" s="59"/>
      <c r="NF84" s="59"/>
      <c r="NG84" s="59"/>
      <c r="NH84" s="59"/>
      <c r="NI84" s="59"/>
      <c r="NJ84" s="59"/>
      <c r="NK84" s="59"/>
      <c r="NL84" s="59"/>
      <c r="NM84" s="59"/>
      <c r="NN84" s="59"/>
      <c r="NO84" s="59"/>
      <c r="NP84" s="59"/>
      <c r="NQ84" s="59"/>
      <c r="NR84" s="59"/>
      <c r="NS84" s="59"/>
      <c r="NT84" s="59"/>
      <c r="NU84" s="59"/>
      <c r="NV84" s="59"/>
      <c r="NW84" s="59"/>
      <c r="NX84" s="59"/>
      <c r="NY84" s="59"/>
      <c r="NZ84" s="59"/>
      <c r="OA84" s="59"/>
      <c r="OB84" s="59"/>
      <c r="OC84" s="59"/>
      <c r="OD84" s="59"/>
      <c r="OE84" s="59"/>
      <c r="OF84" s="59"/>
      <c r="OG84" s="59"/>
      <c r="OH84" s="59"/>
      <c r="OI84" s="59"/>
      <c r="OJ84" s="59"/>
      <c r="OK84" s="59"/>
      <c r="OL84" s="59"/>
      <c r="OM84" s="59"/>
      <c r="ON84" s="59"/>
      <c r="OO84" s="59"/>
      <c r="OP84" s="59"/>
      <c r="OQ84" s="59"/>
      <c r="OR84" s="59"/>
      <c r="OS84" s="59"/>
      <c r="OT84" s="59"/>
      <c r="OU84" s="59"/>
      <c r="OV84" s="59"/>
      <c r="OW84" s="59"/>
      <c r="OX84" s="59"/>
      <c r="OY84" s="59"/>
      <c r="OZ84" s="59"/>
      <c r="PA84" s="59"/>
      <c r="PB84" s="59"/>
      <c r="PC84" s="59"/>
      <c r="PD84" s="59"/>
      <c r="PE84" s="59"/>
      <c r="PF84" s="59"/>
      <c r="PG84" s="59"/>
      <c r="PH84" s="59"/>
      <c r="PI84" s="59"/>
      <c r="PJ84" s="59"/>
      <c r="PK84" s="59"/>
      <c r="PL84" s="59"/>
      <c r="PM84" s="59"/>
      <c r="PN84" s="59"/>
      <c r="PO84" s="59"/>
      <c r="PP84" s="59"/>
      <c r="PQ84" s="59"/>
      <c r="PR84" s="59"/>
      <c r="PS84" s="59"/>
      <c r="PT84" s="59"/>
      <c r="PU84" s="59"/>
      <c r="PV84" s="59"/>
      <c r="PW84" s="59"/>
      <c r="PX84" s="59"/>
      <c r="PY84" s="59"/>
      <c r="PZ84" s="59"/>
      <c r="QA84" s="59"/>
      <c r="QB84" s="59"/>
      <c r="QC84" s="59"/>
      <c r="QD84" s="59"/>
      <c r="QE84" s="59"/>
      <c r="QF84" s="59"/>
      <c r="QG84" s="59"/>
      <c r="QH84" s="59"/>
      <c r="QI84" s="59"/>
      <c r="QJ84" s="59"/>
      <c r="QK84" s="59"/>
      <c r="QL84" s="59"/>
      <c r="QM84" s="59"/>
      <c r="QN84" s="59"/>
      <c r="QO84" s="59"/>
      <c r="QP84" s="59"/>
      <c r="QQ84" s="59"/>
      <c r="QR84" s="59"/>
      <c r="QS84" s="59"/>
      <c r="QT84" s="59"/>
      <c r="QU84" s="59"/>
      <c r="QV84" s="59"/>
      <c r="QW84" s="59"/>
      <c r="QX84" s="59"/>
      <c r="QY84" s="59"/>
      <c r="QZ84" s="59"/>
      <c r="RA84" s="59"/>
      <c r="RB84" s="59"/>
      <c r="RC84" s="59"/>
      <c r="RD84" s="59"/>
      <c r="RE84" s="59"/>
      <c r="RF84" s="59"/>
      <c r="RG84" s="59"/>
      <c r="RH84" s="59"/>
      <c r="RI84" s="59"/>
      <c r="RJ84" s="59"/>
      <c r="RK84" s="59"/>
      <c r="RL84" s="59"/>
      <c r="RM84" s="59"/>
      <c r="RN84" s="59"/>
      <c r="RO84" s="59"/>
      <c r="RP84" s="59"/>
      <c r="RQ84" s="59"/>
      <c r="RR84" s="59"/>
      <c r="RS84" s="59"/>
      <c r="RT84" s="59"/>
      <c r="RU84" s="59"/>
      <c r="RV84" s="59"/>
      <c r="RW84" s="59"/>
      <c r="RX84" s="59"/>
      <c r="RY84" s="59"/>
      <c r="RZ84" s="59"/>
      <c r="SA84" s="59"/>
      <c r="SB84" s="59"/>
      <c r="SC84" s="59"/>
      <c r="SD84" s="59"/>
      <c r="SE84" s="59"/>
      <c r="SF84" s="59"/>
      <c r="SG84" s="59"/>
      <c r="SH84" s="59"/>
      <c r="SI84" s="59"/>
      <c r="SJ84" s="59"/>
      <c r="SK84" s="59"/>
      <c r="SL84" s="59"/>
      <c r="SM84" s="59"/>
      <c r="SN84" s="59"/>
      <c r="SO84" s="59"/>
      <c r="SP84" s="59"/>
      <c r="SQ84" s="59"/>
      <c r="SR84" s="59"/>
      <c r="SS84" s="59"/>
      <c r="ST84" s="59"/>
      <c r="SU84" s="59"/>
      <c r="SV84" s="59"/>
      <c r="SW84" s="59"/>
      <c r="SX84" s="59"/>
      <c r="SY84" s="59"/>
      <c r="SZ84" s="59"/>
      <c r="TA84" s="59"/>
      <c r="TB84" s="59"/>
      <c r="TC84" s="59"/>
      <c r="TD84" s="59"/>
      <c r="TE84" s="59"/>
      <c r="TF84" s="59"/>
      <c r="TG84" s="59"/>
      <c r="TH84" s="59"/>
      <c r="TI84" s="59"/>
      <c r="TJ84" s="59"/>
      <c r="TK84" s="59"/>
      <c r="TL84" s="59"/>
      <c r="TM84" s="59"/>
      <c r="TN84" s="59"/>
      <c r="TO84" s="59"/>
      <c r="TP84" s="59"/>
      <c r="TQ84" s="59"/>
      <c r="TR84" s="59"/>
      <c r="TS84" s="59"/>
      <c r="TT84" s="59"/>
      <c r="TU84" s="59"/>
      <c r="TV84" s="59"/>
      <c r="TW84" s="59"/>
      <c r="TX84" s="59"/>
      <c r="TY84" s="59"/>
      <c r="TZ84" s="59"/>
      <c r="UA84" s="59"/>
      <c r="UB84" s="59"/>
      <c r="UC84" s="59"/>
      <c r="UD84" s="59"/>
      <c r="UE84" s="59"/>
      <c r="UF84" s="59"/>
      <c r="UG84" s="59"/>
      <c r="UH84" s="59"/>
      <c r="UI84" s="59"/>
      <c r="UJ84" s="59"/>
      <c r="UK84" s="59"/>
      <c r="UL84" s="59"/>
      <c r="UM84" s="59"/>
      <c r="UN84" s="59"/>
      <c r="UO84" s="59"/>
      <c r="UP84" s="59"/>
      <c r="UQ84" s="59"/>
      <c r="UR84" s="59"/>
      <c r="US84" s="59"/>
      <c r="UT84" s="59"/>
      <c r="UU84" s="59"/>
      <c r="UV84" s="59"/>
      <c r="UW84" s="59"/>
      <c r="UX84" s="59"/>
      <c r="UY84" s="59"/>
      <c r="UZ84" s="59"/>
      <c r="VA84" s="59"/>
      <c r="VB84" s="59"/>
      <c r="VC84" s="59"/>
      <c r="VD84" s="59"/>
      <c r="VE84" s="59"/>
      <c r="VF84" s="59"/>
      <c r="VG84" s="59"/>
      <c r="VH84" s="59"/>
      <c r="VI84" s="59"/>
      <c r="VJ84" s="59"/>
      <c r="VK84" s="59"/>
      <c r="VL84" s="59"/>
      <c r="VM84" s="59"/>
      <c r="VN84" s="59"/>
      <c r="VO84" s="59"/>
      <c r="VP84" s="59"/>
      <c r="VQ84" s="59"/>
      <c r="VR84" s="59"/>
      <c r="VS84" s="59"/>
      <c r="VT84" s="59"/>
      <c r="VU84" s="59"/>
      <c r="VV84" s="59"/>
      <c r="VW84" s="59"/>
      <c r="VX84" s="59"/>
      <c r="VY84" s="59"/>
      <c r="VZ84" s="59"/>
      <c r="WA84" s="59"/>
      <c r="WB84" s="59"/>
      <c r="WC84" s="59"/>
      <c r="WD84" s="59"/>
      <c r="WE84" s="59"/>
      <c r="WF84" s="59"/>
      <c r="WG84" s="59"/>
      <c r="WH84" s="59"/>
      <c r="WI84" s="59"/>
      <c r="WJ84" s="59"/>
      <c r="WK84" s="59"/>
      <c r="WL84" s="59"/>
      <c r="WM84" s="59"/>
      <c r="WN84" s="59"/>
      <c r="WO84" s="59"/>
      <c r="WP84" s="59"/>
      <c r="WQ84" s="59"/>
      <c r="WR84" s="59"/>
      <c r="WS84" s="59"/>
      <c r="WT84" s="59"/>
      <c r="WU84" s="59"/>
      <c r="WV84" s="59"/>
      <c r="WW84" s="59"/>
      <c r="WX84" s="59"/>
      <c r="WY84" s="59"/>
      <c r="WZ84" s="59"/>
      <c r="XA84" s="59"/>
      <c r="XB84" s="59"/>
      <c r="XC84" s="59"/>
      <c r="XD84" s="59"/>
      <c r="XE84" s="59"/>
      <c r="XF84" s="59"/>
      <c r="XG84" s="59"/>
      <c r="XH84" s="59"/>
      <c r="XI84" s="59"/>
      <c r="XJ84" s="59"/>
      <c r="XK84" s="59"/>
      <c r="XL84" s="59"/>
      <c r="XM84" s="59"/>
      <c r="XN84" s="59"/>
      <c r="XO84" s="59"/>
      <c r="XP84" s="59"/>
      <c r="XQ84" s="59"/>
      <c r="XR84" s="59"/>
      <c r="XS84" s="59"/>
      <c r="XT84" s="59"/>
      <c r="XU84" s="59"/>
      <c r="XV84" s="59"/>
      <c r="XW84" s="59"/>
      <c r="XX84" s="59"/>
      <c r="XY84" s="59"/>
      <c r="XZ84" s="59"/>
      <c r="YA84" s="59"/>
      <c r="YB84" s="59"/>
      <c r="YC84" s="59"/>
      <c r="YD84" s="59"/>
      <c r="YE84" s="59"/>
      <c r="YF84" s="59"/>
      <c r="YG84" s="59"/>
      <c r="YH84" s="59"/>
      <c r="YI84" s="59"/>
      <c r="YJ84" s="59"/>
      <c r="YK84" s="59"/>
      <c r="YL84" s="59"/>
      <c r="YM84" s="59"/>
      <c r="YN84" s="59"/>
      <c r="YO84" s="59"/>
      <c r="YP84" s="59"/>
      <c r="YQ84" s="59"/>
      <c r="YR84" s="59"/>
      <c r="YS84" s="59"/>
      <c r="YT84" s="59"/>
      <c r="YU84" s="59"/>
      <c r="YV84" s="59"/>
      <c r="YW84" s="59"/>
      <c r="YX84" s="59"/>
      <c r="YY84" s="59"/>
      <c r="YZ84" s="59"/>
      <c r="ZA84" s="59"/>
      <c r="ZB84" s="59"/>
      <c r="ZC84" s="59"/>
      <c r="ZD84" s="59"/>
      <c r="ZE84" s="59"/>
      <c r="ZF84" s="59"/>
      <c r="ZG84" s="59"/>
      <c r="ZH84" s="59"/>
      <c r="ZI84" s="59"/>
      <c r="ZJ84" s="59"/>
      <c r="ZK84" s="59"/>
      <c r="ZL84" s="59"/>
      <c r="ZM84" s="59"/>
      <c r="ZN84" s="59"/>
      <c r="ZO84" s="59"/>
      <c r="ZP84" s="59"/>
      <c r="ZQ84" s="59"/>
      <c r="ZR84" s="59"/>
      <c r="ZS84" s="59"/>
      <c r="ZT84" s="59"/>
      <c r="ZU84" s="59"/>
      <c r="ZV84" s="59"/>
      <c r="ZW84" s="59"/>
      <c r="ZX84" s="59"/>
      <c r="ZY84" s="59"/>
      <c r="ZZ84" s="59"/>
      <c r="AAA84" s="59"/>
      <c r="AAB84" s="59"/>
      <c r="AAC84" s="59"/>
      <c r="AAD84" s="59"/>
      <c r="AAE84" s="59"/>
      <c r="AAF84" s="59"/>
      <c r="AAG84" s="59"/>
      <c r="AAH84" s="59"/>
      <c r="AAI84" s="59"/>
      <c r="AAJ84" s="59"/>
      <c r="AAK84" s="59"/>
      <c r="AAL84" s="59"/>
      <c r="AAM84" s="59"/>
      <c r="AAN84" s="59"/>
      <c r="AAO84" s="59"/>
      <c r="AAP84" s="59"/>
      <c r="AAQ84" s="59"/>
      <c r="AAR84" s="59"/>
      <c r="AAS84" s="59"/>
      <c r="AAT84" s="59"/>
      <c r="AAU84" s="59"/>
      <c r="AAV84" s="59"/>
      <c r="AAW84" s="59"/>
      <c r="AAX84" s="59"/>
      <c r="AAY84" s="59"/>
      <c r="AAZ84" s="59"/>
      <c r="ABA84" s="59"/>
      <c r="ABB84" s="59"/>
      <c r="ABC84" s="59"/>
      <c r="ABD84" s="59"/>
      <c r="ABE84" s="59"/>
      <c r="ABF84" s="59"/>
      <c r="ABG84" s="59"/>
      <c r="ABH84" s="59"/>
      <c r="ABI84" s="59"/>
      <c r="ABJ84" s="59"/>
      <c r="ABK84" s="59"/>
      <c r="ABL84" s="59"/>
      <c r="ABM84" s="59"/>
      <c r="ABN84" s="59"/>
      <c r="ABO84" s="59"/>
      <c r="ABP84" s="59"/>
      <c r="ABQ84" s="59"/>
      <c r="ABR84" s="59"/>
      <c r="ABS84" s="59"/>
      <c r="ABT84" s="59"/>
      <c r="ABU84" s="59"/>
      <c r="ABV84" s="59"/>
      <c r="ABW84" s="59"/>
      <c r="ABX84" s="59"/>
      <c r="ABY84" s="59"/>
      <c r="ABZ84" s="59"/>
      <c r="ACA84" s="59"/>
      <c r="ACB84" s="59"/>
      <c r="ACC84" s="59"/>
      <c r="ACD84" s="59"/>
      <c r="ACE84" s="59"/>
      <c r="ACF84" s="59"/>
      <c r="ACG84" s="59"/>
      <c r="ACH84" s="59"/>
      <c r="ACI84" s="59"/>
      <c r="ACJ84" s="59"/>
      <c r="ACK84" s="59"/>
      <c r="ACL84" s="59"/>
      <c r="ACM84" s="59"/>
      <c r="ACN84" s="59"/>
      <c r="ACO84" s="59"/>
      <c r="ACP84" s="59"/>
      <c r="ACQ84" s="59"/>
      <c r="ACR84" s="59"/>
      <c r="ACS84" s="59"/>
      <c r="ACT84" s="59"/>
      <c r="ACU84" s="59"/>
      <c r="ACV84" s="59"/>
      <c r="ACW84" s="59"/>
      <c r="ACX84" s="59"/>
      <c r="ACY84" s="59"/>
      <c r="ACZ84" s="59"/>
      <c r="ADA84" s="59"/>
      <c r="ADB84" s="59"/>
      <c r="ADC84" s="59"/>
      <c r="ADD84" s="59"/>
      <c r="ADE84" s="59"/>
      <c r="ADF84" s="59"/>
      <c r="ADG84" s="59"/>
      <c r="ADH84" s="59"/>
      <c r="ADI84" s="59"/>
      <c r="ADJ84" s="59"/>
      <c r="ADK84" s="59"/>
      <c r="ADL84" s="59"/>
      <c r="ADM84" s="59"/>
      <c r="ADN84" s="59"/>
    </row>
    <row r="85" spans="1:794">
      <c r="A85" s="26" t="s">
        <v>579</v>
      </c>
      <c r="B85" s="59">
        <v>14.85</v>
      </c>
      <c r="C85" s="59">
        <v>8.4700000000000006</v>
      </c>
      <c r="D85" s="59"/>
      <c r="E85" s="59"/>
      <c r="F85" s="59">
        <v>16.45</v>
      </c>
      <c r="G85" s="59">
        <v>9.5</v>
      </c>
      <c r="H85" s="59">
        <v>6.37</v>
      </c>
      <c r="I85" s="62"/>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c r="IU85" s="59"/>
      <c r="IV85" s="59"/>
      <c r="IW85" s="59"/>
      <c r="IX85" s="59"/>
      <c r="IY85" s="59"/>
      <c r="IZ85" s="59"/>
      <c r="JA85" s="59"/>
      <c r="JB85" s="59"/>
      <c r="JC85" s="59"/>
      <c r="JD85" s="59"/>
      <c r="JE85" s="59"/>
      <c r="JF85" s="59"/>
      <c r="JG85" s="59"/>
      <c r="JH85" s="59"/>
      <c r="JI85" s="59"/>
      <c r="JJ85" s="59"/>
      <c r="JK85" s="59"/>
      <c r="JL85" s="59"/>
      <c r="JM85" s="59"/>
      <c r="JN85" s="59"/>
      <c r="JO85" s="59"/>
      <c r="JP85" s="59"/>
      <c r="JQ85" s="59"/>
      <c r="JR85" s="59"/>
      <c r="JS85" s="59"/>
      <c r="JT85" s="59"/>
      <c r="JU85" s="59"/>
      <c r="JV85" s="59"/>
      <c r="JW85" s="59"/>
      <c r="JX85" s="59"/>
      <c r="JY85" s="59"/>
      <c r="JZ85" s="59"/>
      <c r="KA85" s="59"/>
      <c r="KB85" s="59"/>
      <c r="KC85" s="59"/>
      <c r="KD85" s="59"/>
      <c r="KE85" s="59"/>
      <c r="KF85" s="59"/>
      <c r="KG85" s="59"/>
      <c r="KH85" s="59"/>
      <c r="KI85" s="59"/>
      <c r="KJ85" s="59"/>
      <c r="KK85" s="59"/>
      <c r="KL85" s="59"/>
      <c r="KM85" s="59"/>
      <c r="KN85" s="59"/>
      <c r="KO85" s="59"/>
      <c r="KP85" s="59"/>
      <c r="KQ85" s="59"/>
      <c r="KR85" s="59"/>
      <c r="KS85" s="59"/>
      <c r="KT85" s="59"/>
      <c r="KU85" s="59"/>
      <c r="KV85" s="59"/>
      <c r="KW85" s="59"/>
      <c r="KX85" s="59"/>
      <c r="KY85" s="59"/>
      <c r="KZ85" s="59"/>
      <c r="LA85" s="59"/>
      <c r="LB85" s="59"/>
      <c r="LC85" s="59"/>
      <c r="LD85" s="59"/>
      <c r="LE85" s="59"/>
      <c r="LF85" s="59"/>
      <c r="LG85" s="59"/>
      <c r="LH85" s="59"/>
      <c r="LI85" s="59"/>
      <c r="LJ85" s="59"/>
      <c r="LK85" s="59"/>
      <c r="LL85" s="59"/>
      <c r="LM85" s="59"/>
      <c r="LN85" s="59"/>
      <c r="LO85" s="59"/>
      <c r="LP85" s="59"/>
      <c r="LQ85" s="59"/>
      <c r="LR85" s="59"/>
      <c r="LS85" s="59"/>
      <c r="LT85" s="59"/>
      <c r="LU85" s="59"/>
      <c r="LV85" s="59"/>
      <c r="LW85" s="59"/>
      <c r="LX85" s="59"/>
      <c r="LY85" s="59"/>
      <c r="LZ85" s="59"/>
      <c r="MA85" s="59"/>
      <c r="MB85" s="59"/>
      <c r="MC85" s="59"/>
      <c r="MD85" s="59"/>
      <c r="ME85" s="59"/>
      <c r="MF85" s="59"/>
      <c r="MG85" s="59"/>
      <c r="MH85" s="59"/>
      <c r="MI85" s="59"/>
      <c r="MJ85" s="59"/>
      <c r="MK85" s="59"/>
      <c r="ML85" s="59"/>
      <c r="MM85" s="59"/>
      <c r="MN85" s="59"/>
      <c r="MO85" s="59"/>
      <c r="MP85" s="59"/>
      <c r="MQ85" s="59"/>
      <c r="MR85" s="59"/>
      <c r="MS85" s="59"/>
      <c r="MT85" s="59"/>
      <c r="MU85" s="59"/>
      <c r="MV85" s="59"/>
      <c r="MW85" s="59"/>
      <c r="MX85" s="59"/>
      <c r="MY85" s="59"/>
      <c r="MZ85" s="59"/>
      <c r="NA85" s="59"/>
      <c r="NB85" s="59"/>
      <c r="NC85" s="59"/>
      <c r="ND85" s="59"/>
      <c r="NE85" s="59"/>
      <c r="NF85" s="59"/>
      <c r="NG85" s="59"/>
      <c r="NH85" s="59"/>
      <c r="NI85" s="59"/>
      <c r="NJ85" s="59"/>
      <c r="NK85" s="59"/>
      <c r="NL85" s="59"/>
      <c r="NM85" s="59"/>
      <c r="NN85" s="59"/>
      <c r="NO85" s="59"/>
      <c r="NP85" s="59"/>
      <c r="NQ85" s="59"/>
      <c r="NR85" s="59"/>
      <c r="NS85" s="59"/>
      <c r="NT85" s="59"/>
      <c r="NU85" s="59"/>
      <c r="NV85" s="59"/>
      <c r="NW85" s="59"/>
      <c r="NX85" s="59"/>
      <c r="NY85" s="59"/>
      <c r="NZ85" s="59"/>
      <c r="OA85" s="59"/>
      <c r="OB85" s="59"/>
      <c r="OC85" s="59"/>
      <c r="OD85" s="59"/>
      <c r="OE85" s="59"/>
      <c r="OF85" s="59"/>
      <c r="OG85" s="59"/>
      <c r="OH85" s="59"/>
      <c r="OI85" s="59"/>
      <c r="OJ85" s="59"/>
      <c r="OK85" s="59"/>
      <c r="OL85" s="59"/>
      <c r="OM85" s="59"/>
      <c r="ON85" s="59"/>
      <c r="OO85" s="59"/>
      <c r="OP85" s="59"/>
      <c r="OQ85" s="59"/>
      <c r="OR85" s="59"/>
      <c r="OS85" s="59"/>
      <c r="OT85" s="59"/>
      <c r="OU85" s="59"/>
      <c r="OV85" s="59"/>
      <c r="OW85" s="59"/>
      <c r="OX85" s="59"/>
      <c r="OY85" s="59"/>
      <c r="OZ85" s="59"/>
      <c r="PA85" s="59"/>
      <c r="PB85" s="59"/>
      <c r="PC85" s="59"/>
      <c r="PD85" s="59"/>
      <c r="PE85" s="59"/>
      <c r="PF85" s="59"/>
      <c r="PG85" s="59"/>
      <c r="PH85" s="59"/>
      <c r="PI85" s="59"/>
      <c r="PJ85" s="59"/>
      <c r="PK85" s="59"/>
      <c r="PL85" s="59"/>
      <c r="PM85" s="59"/>
      <c r="PN85" s="59"/>
      <c r="PO85" s="59"/>
      <c r="PP85" s="59"/>
      <c r="PQ85" s="59"/>
      <c r="PR85" s="59"/>
      <c r="PS85" s="59"/>
      <c r="PT85" s="59"/>
      <c r="PU85" s="59"/>
      <c r="PV85" s="59"/>
      <c r="PW85" s="59"/>
      <c r="PX85" s="59"/>
      <c r="PY85" s="59"/>
      <c r="PZ85" s="59"/>
      <c r="QA85" s="59"/>
      <c r="QB85" s="59"/>
      <c r="QC85" s="59"/>
      <c r="QD85" s="59"/>
      <c r="QE85" s="59"/>
      <c r="QF85" s="59"/>
      <c r="QG85" s="59"/>
      <c r="QH85" s="59"/>
      <c r="QI85" s="59"/>
      <c r="QJ85" s="59"/>
      <c r="QK85" s="59"/>
      <c r="QL85" s="59"/>
      <c r="QM85" s="59"/>
      <c r="QN85" s="59"/>
      <c r="QO85" s="59"/>
      <c r="QP85" s="59"/>
      <c r="QQ85" s="59"/>
      <c r="QR85" s="59"/>
      <c r="QS85" s="59"/>
      <c r="QT85" s="59"/>
      <c r="QU85" s="59"/>
      <c r="QV85" s="59"/>
      <c r="QW85" s="59"/>
      <c r="QX85" s="59"/>
      <c r="QY85" s="59"/>
      <c r="QZ85" s="59"/>
      <c r="RA85" s="59"/>
      <c r="RB85" s="59"/>
      <c r="RC85" s="59"/>
      <c r="RD85" s="59"/>
      <c r="RE85" s="59"/>
      <c r="RF85" s="59"/>
      <c r="RG85" s="59"/>
      <c r="RH85" s="59"/>
      <c r="RI85" s="59"/>
      <c r="RJ85" s="59"/>
      <c r="RK85" s="59"/>
      <c r="RL85" s="59"/>
      <c r="RM85" s="59"/>
      <c r="RN85" s="59"/>
      <c r="RO85" s="59"/>
      <c r="RP85" s="59"/>
      <c r="RQ85" s="59"/>
      <c r="RR85" s="59"/>
      <c r="RS85" s="59"/>
      <c r="RT85" s="59"/>
      <c r="RU85" s="59"/>
      <c r="RV85" s="59"/>
      <c r="RW85" s="59"/>
      <c r="RX85" s="59"/>
      <c r="RY85" s="59"/>
      <c r="RZ85" s="59"/>
      <c r="SA85" s="59"/>
      <c r="SB85" s="59"/>
      <c r="SC85" s="59"/>
      <c r="SD85" s="59"/>
      <c r="SE85" s="59"/>
      <c r="SF85" s="59"/>
      <c r="SG85" s="59"/>
      <c r="SH85" s="59"/>
      <c r="SI85" s="59"/>
      <c r="SJ85" s="59"/>
      <c r="SK85" s="59"/>
      <c r="SL85" s="59"/>
      <c r="SM85" s="59"/>
      <c r="SN85" s="59"/>
      <c r="SO85" s="59"/>
      <c r="SP85" s="59"/>
      <c r="SQ85" s="59"/>
      <c r="SR85" s="59"/>
      <c r="SS85" s="59"/>
      <c r="ST85" s="59"/>
      <c r="SU85" s="59"/>
      <c r="SV85" s="59"/>
      <c r="SW85" s="59"/>
      <c r="SX85" s="59"/>
      <c r="SY85" s="59"/>
      <c r="SZ85" s="59"/>
      <c r="TA85" s="59"/>
      <c r="TB85" s="59"/>
      <c r="TC85" s="59"/>
      <c r="TD85" s="59"/>
      <c r="TE85" s="59"/>
      <c r="TF85" s="59"/>
      <c r="TG85" s="59"/>
      <c r="TH85" s="59"/>
      <c r="TI85" s="59"/>
      <c r="TJ85" s="59"/>
      <c r="TK85" s="59"/>
      <c r="TL85" s="59"/>
      <c r="TM85" s="59"/>
      <c r="TN85" s="59"/>
      <c r="TO85" s="59"/>
      <c r="TP85" s="59"/>
      <c r="TQ85" s="59"/>
      <c r="TR85" s="59"/>
      <c r="TS85" s="59"/>
      <c r="TT85" s="59"/>
      <c r="TU85" s="59"/>
      <c r="TV85" s="59"/>
      <c r="TW85" s="59"/>
      <c r="TX85" s="59"/>
      <c r="TY85" s="59"/>
      <c r="TZ85" s="59"/>
      <c r="UA85" s="59"/>
      <c r="UB85" s="59"/>
      <c r="UC85" s="59"/>
      <c r="UD85" s="59"/>
      <c r="UE85" s="59"/>
      <c r="UF85" s="59"/>
      <c r="UG85" s="59"/>
      <c r="UH85" s="59"/>
      <c r="UI85" s="59"/>
      <c r="UJ85" s="59"/>
      <c r="UK85" s="59"/>
      <c r="UL85" s="59"/>
      <c r="UM85" s="59"/>
      <c r="UN85" s="59"/>
      <c r="UO85" s="59"/>
      <c r="UP85" s="59"/>
      <c r="UQ85" s="59"/>
      <c r="UR85" s="59"/>
      <c r="US85" s="59"/>
      <c r="UT85" s="59"/>
      <c r="UU85" s="59"/>
      <c r="UV85" s="59"/>
      <c r="UW85" s="59"/>
      <c r="UX85" s="59"/>
      <c r="UY85" s="59"/>
      <c r="UZ85" s="59"/>
      <c r="VA85" s="59"/>
      <c r="VB85" s="59"/>
      <c r="VC85" s="59"/>
      <c r="VD85" s="59"/>
      <c r="VE85" s="59"/>
      <c r="VF85" s="59"/>
      <c r="VG85" s="59"/>
      <c r="VH85" s="59"/>
      <c r="VI85" s="59"/>
      <c r="VJ85" s="59"/>
      <c r="VK85" s="59"/>
      <c r="VL85" s="59"/>
      <c r="VM85" s="59"/>
      <c r="VN85" s="59"/>
      <c r="VO85" s="59"/>
      <c r="VP85" s="59"/>
      <c r="VQ85" s="59"/>
      <c r="VR85" s="59"/>
      <c r="VS85" s="59"/>
      <c r="VT85" s="59"/>
      <c r="VU85" s="59"/>
      <c r="VV85" s="59"/>
      <c r="VW85" s="59"/>
      <c r="VX85" s="59"/>
      <c r="VY85" s="59"/>
      <c r="VZ85" s="59"/>
      <c r="WA85" s="59"/>
      <c r="WB85" s="59"/>
      <c r="WC85" s="59"/>
      <c r="WD85" s="59"/>
      <c r="WE85" s="59"/>
      <c r="WF85" s="59"/>
      <c r="WG85" s="59"/>
      <c r="WH85" s="59"/>
      <c r="WI85" s="59"/>
      <c r="WJ85" s="59"/>
      <c r="WK85" s="59"/>
      <c r="WL85" s="59"/>
      <c r="WM85" s="59"/>
      <c r="WN85" s="59"/>
      <c r="WO85" s="59"/>
      <c r="WP85" s="59"/>
      <c r="WQ85" s="59"/>
      <c r="WR85" s="59"/>
      <c r="WS85" s="59"/>
      <c r="WT85" s="59"/>
      <c r="WU85" s="59"/>
      <c r="WV85" s="59"/>
      <c r="WW85" s="59"/>
      <c r="WX85" s="59"/>
      <c r="WY85" s="59"/>
      <c r="WZ85" s="59"/>
      <c r="XA85" s="59"/>
      <c r="XB85" s="59"/>
      <c r="XC85" s="59"/>
      <c r="XD85" s="59"/>
      <c r="XE85" s="59"/>
      <c r="XF85" s="59"/>
      <c r="XG85" s="59"/>
      <c r="XH85" s="59"/>
      <c r="XI85" s="59"/>
      <c r="XJ85" s="59"/>
      <c r="XK85" s="59"/>
      <c r="XL85" s="59"/>
      <c r="XM85" s="59"/>
      <c r="XN85" s="59"/>
      <c r="XO85" s="59"/>
      <c r="XP85" s="59"/>
      <c r="XQ85" s="59"/>
      <c r="XR85" s="59"/>
      <c r="XS85" s="59"/>
      <c r="XT85" s="59"/>
      <c r="XU85" s="59"/>
      <c r="XV85" s="59"/>
      <c r="XW85" s="59"/>
      <c r="XX85" s="59"/>
      <c r="XY85" s="59"/>
      <c r="XZ85" s="59"/>
      <c r="YA85" s="59"/>
      <c r="YB85" s="59"/>
      <c r="YC85" s="59"/>
      <c r="YD85" s="59"/>
      <c r="YE85" s="59"/>
      <c r="YF85" s="59"/>
      <c r="YG85" s="59"/>
      <c r="YH85" s="59"/>
      <c r="YI85" s="59"/>
      <c r="YJ85" s="59"/>
      <c r="YK85" s="59"/>
      <c r="YL85" s="59"/>
      <c r="YM85" s="59"/>
      <c r="YN85" s="59"/>
      <c r="YO85" s="59"/>
      <c r="YP85" s="59"/>
      <c r="YQ85" s="59"/>
      <c r="YR85" s="59"/>
      <c r="YS85" s="59"/>
      <c r="YT85" s="59"/>
      <c r="YU85" s="59"/>
      <c r="YV85" s="59"/>
      <c r="YW85" s="59"/>
      <c r="YX85" s="59"/>
      <c r="YY85" s="59"/>
      <c r="YZ85" s="59"/>
      <c r="ZA85" s="59"/>
      <c r="ZB85" s="59"/>
      <c r="ZC85" s="59"/>
      <c r="ZD85" s="59"/>
      <c r="ZE85" s="59"/>
      <c r="ZF85" s="59"/>
      <c r="ZG85" s="59"/>
      <c r="ZH85" s="59"/>
      <c r="ZI85" s="59"/>
      <c r="ZJ85" s="59"/>
      <c r="ZK85" s="59"/>
      <c r="ZL85" s="59"/>
      <c r="ZM85" s="59"/>
      <c r="ZN85" s="59"/>
      <c r="ZO85" s="59"/>
      <c r="ZP85" s="59"/>
      <c r="ZQ85" s="59"/>
      <c r="ZR85" s="59"/>
      <c r="ZS85" s="59"/>
      <c r="ZT85" s="59"/>
      <c r="ZU85" s="59"/>
      <c r="ZV85" s="59"/>
      <c r="ZW85" s="59"/>
      <c r="ZX85" s="59"/>
      <c r="ZY85" s="59"/>
      <c r="ZZ85" s="59"/>
      <c r="AAA85" s="59"/>
      <c r="AAB85" s="59"/>
      <c r="AAC85" s="59"/>
      <c r="AAD85" s="59"/>
      <c r="AAE85" s="59"/>
      <c r="AAF85" s="59"/>
      <c r="AAG85" s="59"/>
      <c r="AAH85" s="59"/>
      <c r="AAI85" s="59"/>
      <c r="AAJ85" s="59"/>
      <c r="AAK85" s="59"/>
      <c r="AAL85" s="59"/>
      <c r="AAM85" s="59"/>
      <c r="AAN85" s="59"/>
      <c r="AAO85" s="59"/>
      <c r="AAP85" s="59"/>
      <c r="AAQ85" s="59"/>
      <c r="AAR85" s="59"/>
      <c r="AAS85" s="59"/>
      <c r="AAT85" s="59"/>
      <c r="AAU85" s="59"/>
      <c r="AAV85" s="59"/>
      <c r="AAW85" s="59"/>
      <c r="AAX85" s="59"/>
      <c r="AAY85" s="59"/>
      <c r="AAZ85" s="59"/>
      <c r="ABA85" s="59"/>
      <c r="ABB85" s="59"/>
      <c r="ABC85" s="59"/>
      <c r="ABD85" s="59"/>
      <c r="ABE85" s="59"/>
      <c r="ABF85" s="59"/>
      <c r="ABG85" s="59"/>
      <c r="ABH85" s="59"/>
      <c r="ABI85" s="59"/>
      <c r="ABJ85" s="59"/>
      <c r="ABK85" s="59"/>
      <c r="ABL85" s="59"/>
      <c r="ABM85" s="59"/>
      <c r="ABN85" s="59"/>
      <c r="ABO85" s="59"/>
      <c r="ABP85" s="59"/>
      <c r="ABQ85" s="59"/>
      <c r="ABR85" s="59"/>
      <c r="ABS85" s="59"/>
      <c r="ABT85" s="59"/>
      <c r="ABU85" s="59"/>
      <c r="ABV85" s="59"/>
      <c r="ABW85" s="59"/>
      <c r="ABX85" s="59"/>
      <c r="ABY85" s="59"/>
      <c r="ABZ85" s="59"/>
      <c r="ACA85" s="59"/>
      <c r="ACB85" s="59"/>
      <c r="ACC85" s="59"/>
      <c r="ACD85" s="59"/>
      <c r="ACE85" s="59"/>
      <c r="ACF85" s="59"/>
      <c r="ACG85" s="59"/>
      <c r="ACH85" s="59"/>
      <c r="ACI85" s="59"/>
      <c r="ACJ85" s="59"/>
      <c r="ACK85" s="59"/>
      <c r="ACL85" s="59"/>
      <c r="ACM85" s="59"/>
      <c r="ACN85" s="59"/>
      <c r="ACO85" s="59"/>
      <c r="ACP85" s="59"/>
      <c r="ACQ85" s="59"/>
      <c r="ACR85" s="59"/>
      <c r="ACS85" s="59"/>
      <c r="ACT85" s="59"/>
      <c r="ACU85" s="59"/>
      <c r="ACV85" s="59"/>
      <c r="ACW85" s="59"/>
      <c r="ACX85" s="59"/>
      <c r="ACY85" s="59"/>
      <c r="ACZ85" s="59"/>
      <c r="ADA85" s="59"/>
      <c r="ADB85" s="59"/>
      <c r="ADC85" s="59"/>
      <c r="ADD85" s="59"/>
      <c r="ADE85" s="59"/>
      <c r="ADF85" s="59"/>
      <c r="ADG85" s="59"/>
      <c r="ADH85" s="59"/>
      <c r="ADI85" s="59"/>
      <c r="ADJ85" s="59"/>
      <c r="ADK85" s="59"/>
      <c r="ADL85" s="59"/>
      <c r="ADM85" s="59"/>
      <c r="ADN85" s="59"/>
    </row>
    <row r="86" spans="1:794">
      <c r="A86" s="26" t="s">
        <v>580</v>
      </c>
      <c r="B86" s="59">
        <v>17.37</v>
      </c>
      <c r="C86" s="59">
        <v>8.51</v>
      </c>
      <c r="D86" s="59"/>
      <c r="E86" s="59"/>
      <c r="F86" s="59">
        <v>16.489999999999998</v>
      </c>
      <c r="G86" s="59">
        <v>9.2899999999999991</v>
      </c>
      <c r="H86" s="59">
        <v>5.92</v>
      </c>
      <c r="I86" s="62"/>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59"/>
      <c r="HN86" s="59"/>
      <c r="HO86" s="59"/>
      <c r="HP86" s="59"/>
      <c r="HQ86" s="59"/>
      <c r="HR86" s="59"/>
      <c r="HS86" s="59"/>
      <c r="HT86" s="59"/>
      <c r="HU86" s="59"/>
      <c r="HV86" s="59"/>
      <c r="HW86" s="59"/>
      <c r="HX86" s="59"/>
      <c r="HY86" s="59"/>
      <c r="HZ86" s="59"/>
      <c r="IA86" s="59"/>
      <c r="IB86" s="59"/>
      <c r="IC86" s="59"/>
      <c r="ID86" s="59"/>
      <c r="IE86" s="59"/>
      <c r="IF86" s="59"/>
      <c r="IG86" s="59"/>
      <c r="IH86" s="59"/>
      <c r="II86" s="59"/>
      <c r="IJ86" s="59"/>
      <c r="IK86" s="59"/>
      <c r="IL86" s="59"/>
      <c r="IM86" s="59"/>
      <c r="IN86" s="59"/>
      <c r="IO86" s="59"/>
      <c r="IP86" s="59"/>
      <c r="IQ86" s="59"/>
      <c r="IR86" s="59"/>
      <c r="IS86" s="59"/>
      <c r="IT86" s="59"/>
      <c r="IU86" s="59"/>
      <c r="IV86" s="59"/>
      <c r="IW86" s="59"/>
      <c r="IX86" s="59"/>
      <c r="IY86" s="59"/>
      <c r="IZ86" s="59"/>
      <c r="JA86" s="59"/>
      <c r="JB86" s="59"/>
      <c r="JC86" s="59"/>
      <c r="JD86" s="59"/>
      <c r="JE86" s="59"/>
      <c r="JF86" s="59"/>
      <c r="JG86" s="59"/>
      <c r="JH86" s="59"/>
      <c r="JI86" s="59"/>
      <c r="JJ86" s="59"/>
      <c r="JK86" s="59"/>
      <c r="JL86" s="59"/>
      <c r="JM86" s="59"/>
      <c r="JN86" s="59"/>
      <c r="JO86" s="59"/>
      <c r="JP86" s="59"/>
      <c r="JQ86" s="59"/>
      <c r="JR86" s="59"/>
      <c r="JS86" s="59"/>
      <c r="JT86" s="59"/>
      <c r="JU86" s="59"/>
      <c r="JV86" s="59"/>
      <c r="JW86" s="59"/>
      <c r="JX86" s="59"/>
      <c r="JY86" s="59"/>
      <c r="JZ86" s="59"/>
      <c r="KA86" s="59"/>
      <c r="KB86" s="59"/>
      <c r="KC86" s="59"/>
      <c r="KD86" s="59"/>
      <c r="KE86" s="59"/>
      <c r="KF86" s="59"/>
      <c r="KG86" s="59"/>
      <c r="KH86" s="59"/>
      <c r="KI86" s="59"/>
      <c r="KJ86" s="59"/>
      <c r="KK86" s="59"/>
      <c r="KL86" s="59"/>
      <c r="KM86" s="59"/>
      <c r="KN86" s="59"/>
      <c r="KO86" s="59"/>
      <c r="KP86" s="59"/>
      <c r="KQ86" s="59"/>
      <c r="KR86" s="59"/>
      <c r="KS86" s="59"/>
      <c r="KT86" s="59"/>
      <c r="KU86" s="59"/>
      <c r="KV86" s="59"/>
      <c r="KW86" s="59"/>
      <c r="KX86" s="59"/>
      <c r="KY86" s="59"/>
      <c r="KZ86" s="59"/>
      <c r="LA86" s="59"/>
      <c r="LB86" s="59"/>
      <c r="LC86" s="59"/>
      <c r="LD86" s="59"/>
      <c r="LE86" s="59"/>
      <c r="LF86" s="59"/>
      <c r="LG86" s="59"/>
      <c r="LH86" s="59"/>
      <c r="LI86" s="59"/>
      <c r="LJ86" s="59"/>
      <c r="LK86" s="59"/>
      <c r="LL86" s="59"/>
      <c r="LM86" s="59"/>
      <c r="LN86" s="59"/>
      <c r="LO86" s="59"/>
      <c r="LP86" s="59"/>
      <c r="LQ86" s="59"/>
      <c r="LR86" s="59"/>
      <c r="LS86" s="59"/>
      <c r="LT86" s="59"/>
      <c r="LU86" s="59"/>
      <c r="LV86" s="59"/>
      <c r="LW86" s="59"/>
      <c r="LX86" s="59"/>
      <c r="LY86" s="59"/>
      <c r="LZ86" s="59"/>
      <c r="MA86" s="59"/>
      <c r="MB86" s="59"/>
      <c r="MC86" s="59"/>
      <c r="MD86" s="59"/>
      <c r="ME86" s="59"/>
      <c r="MF86" s="59"/>
      <c r="MG86" s="59"/>
      <c r="MH86" s="59"/>
      <c r="MI86" s="59"/>
      <c r="MJ86" s="59"/>
      <c r="MK86" s="59"/>
      <c r="ML86" s="59"/>
      <c r="MM86" s="59"/>
      <c r="MN86" s="59"/>
      <c r="MO86" s="59"/>
      <c r="MP86" s="59"/>
      <c r="MQ86" s="59"/>
      <c r="MR86" s="59"/>
      <c r="MS86" s="59"/>
      <c r="MT86" s="59"/>
      <c r="MU86" s="59"/>
      <c r="MV86" s="59"/>
      <c r="MW86" s="59"/>
      <c r="MX86" s="59"/>
      <c r="MY86" s="59"/>
      <c r="MZ86" s="59"/>
      <c r="NA86" s="59"/>
      <c r="NB86" s="59"/>
      <c r="NC86" s="59"/>
      <c r="ND86" s="59"/>
      <c r="NE86" s="59"/>
      <c r="NF86" s="59"/>
      <c r="NG86" s="59"/>
      <c r="NH86" s="59"/>
      <c r="NI86" s="59"/>
      <c r="NJ86" s="59"/>
      <c r="NK86" s="59"/>
      <c r="NL86" s="59"/>
      <c r="NM86" s="59"/>
      <c r="NN86" s="59"/>
      <c r="NO86" s="59"/>
      <c r="NP86" s="59"/>
      <c r="NQ86" s="59"/>
      <c r="NR86" s="59"/>
      <c r="NS86" s="59"/>
      <c r="NT86" s="59"/>
      <c r="NU86" s="59"/>
      <c r="NV86" s="59"/>
      <c r="NW86" s="59"/>
      <c r="NX86" s="59"/>
      <c r="NY86" s="59"/>
      <c r="NZ86" s="59"/>
      <c r="OA86" s="59"/>
      <c r="OB86" s="59"/>
      <c r="OC86" s="59"/>
      <c r="OD86" s="59"/>
      <c r="OE86" s="59"/>
      <c r="OF86" s="59"/>
      <c r="OG86" s="59"/>
      <c r="OH86" s="59"/>
      <c r="OI86" s="59"/>
      <c r="OJ86" s="59"/>
      <c r="OK86" s="59"/>
      <c r="OL86" s="59"/>
      <c r="OM86" s="59"/>
      <c r="ON86" s="59"/>
      <c r="OO86" s="59"/>
      <c r="OP86" s="59"/>
      <c r="OQ86" s="59"/>
      <c r="OR86" s="59"/>
      <c r="OS86" s="59"/>
      <c r="OT86" s="59"/>
      <c r="OU86" s="59"/>
      <c r="OV86" s="59"/>
      <c r="OW86" s="59"/>
      <c r="OX86" s="59"/>
      <c r="OY86" s="59"/>
      <c r="OZ86" s="59"/>
      <c r="PA86" s="59"/>
      <c r="PB86" s="59"/>
      <c r="PC86" s="59"/>
      <c r="PD86" s="59"/>
      <c r="PE86" s="59"/>
      <c r="PF86" s="59"/>
      <c r="PG86" s="59"/>
      <c r="PH86" s="59"/>
      <c r="PI86" s="59"/>
      <c r="PJ86" s="59"/>
      <c r="PK86" s="59"/>
      <c r="PL86" s="59"/>
      <c r="PM86" s="59"/>
      <c r="PN86" s="59"/>
      <c r="PO86" s="59"/>
      <c r="PP86" s="59"/>
      <c r="PQ86" s="59"/>
      <c r="PR86" s="59"/>
      <c r="PS86" s="59"/>
      <c r="PT86" s="59"/>
      <c r="PU86" s="59"/>
      <c r="PV86" s="59"/>
      <c r="PW86" s="59"/>
      <c r="PX86" s="59"/>
      <c r="PY86" s="59"/>
      <c r="PZ86" s="59"/>
      <c r="QA86" s="59"/>
      <c r="QB86" s="59"/>
      <c r="QC86" s="59"/>
      <c r="QD86" s="59"/>
      <c r="QE86" s="59"/>
      <c r="QF86" s="59"/>
      <c r="QG86" s="59"/>
      <c r="QH86" s="59"/>
      <c r="QI86" s="59"/>
      <c r="QJ86" s="59"/>
      <c r="QK86" s="59"/>
      <c r="QL86" s="59"/>
      <c r="QM86" s="59"/>
      <c r="QN86" s="59"/>
      <c r="QO86" s="59"/>
      <c r="QP86" s="59"/>
      <c r="QQ86" s="59"/>
      <c r="QR86" s="59"/>
      <c r="QS86" s="59"/>
      <c r="QT86" s="59"/>
      <c r="QU86" s="59"/>
      <c r="QV86" s="59"/>
      <c r="QW86" s="59"/>
      <c r="QX86" s="59"/>
      <c r="QY86" s="59"/>
      <c r="QZ86" s="59"/>
      <c r="RA86" s="59"/>
      <c r="RB86" s="59"/>
      <c r="RC86" s="59"/>
      <c r="RD86" s="59"/>
      <c r="RE86" s="59"/>
      <c r="RF86" s="59"/>
      <c r="RG86" s="59"/>
      <c r="RH86" s="59"/>
      <c r="RI86" s="59"/>
      <c r="RJ86" s="59"/>
      <c r="RK86" s="59"/>
      <c r="RL86" s="59"/>
      <c r="RM86" s="59"/>
      <c r="RN86" s="59"/>
      <c r="RO86" s="59"/>
      <c r="RP86" s="59"/>
      <c r="RQ86" s="59"/>
      <c r="RR86" s="59"/>
      <c r="RS86" s="59"/>
      <c r="RT86" s="59"/>
      <c r="RU86" s="59"/>
      <c r="RV86" s="59"/>
      <c r="RW86" s="59"/>
      <c r="RX86" s="59"/>
      <c r="RY86" s="59"/>
      <c r="RZ86" s="59"/>
      <c r="SA86" s="59"/>
      <c r="SB86" s="59"/>
      <c r="SC86" s="59"/>
      <c r="SD86" s="59"/>
      <c r="SE86" s="59"/>
      <c r="SF86" s="59"/>
      <c r="SG86" s="59"/>
      <c r="SH86" s="59"/>
      <c r="SI86" s="59"/>
      <c r="SJ86" s="59"/>
      <c r="SK86" s="59"/>
      <c r="SL86" s="59"/>
      <c r="SM86" s="59"/>
      <c r="SN86" s="59"/>
      <c r="SO86" s="59"/>
      <c r="SP86" s="59"/>
      <c r="SQ86" s="59"/>
      <c r="SR86" s="59"/>
      <c r="SS86" s="59"/>
      <c r="ST86" s="59"/>
      <c r="SU86" s="59"/>
      <c r="SV86" s="59"/>
      <c r="SW86" s="59"/>
      <c r="SX86" s="59"/>
      <c r="SY86" s="59"/>
      <c r="SZ86" s="59"/>
      <c r="TA86" s="59"/>
      <c r="TB86" s="59"/>
      <c r="TC86" s="59"/>
      <c r="TD86" s="59"/>
      <c r="TE86" s="59"/>
      <c r="TF86" s="59"/>
      <c r="TG86" s="59"/>
      <c r="TH86" s="59"/>
      <c r="TI86" s="59"/>
      <c r="TJ86" s="59"/>
      <c r="TK86" s="59"/>
      <c r="TL86" s="59"/>
      <c r="TM86" s="59"/>
      <c r="TN86" s="59"/>
      <c r="TO86" s="59"/>
      <c r="TP86" s="59"/>
      <c r="TQ86" s="59"/>
      <c r="TR86" s="59"/>
      <c r="TS86" s="59"/>
      <c r="TT86" s="59"/>
      <c r="TU86" s="59"/>
      <c r="TV86" s="59"/>
      <c r="TW86" s="59"/>
      <c r="TX86" s="59"/>
      <c r="TY86" s="59"/>
      <c r="TZ86" s="59"/>
      <c r="UA86" s="59"/>
      <c r="UB86" s="59"/>
      <c r="UC86" s="59"/>
      <c r="UD86" s="59"/>
      <c r="UE86" s="59"/>
      <c r="UF86" s="59"/>
      <c r="UG86" s="59"/>
      <c r="UH86" s="59"/>
      <c r="UI86" s="59"/>
      <c r="UJ86" s="59"/>
      <c r="UK86" s="59"/>
      <c r="UL86" s="59"/>
      <c r="UM86" s="59"/>
      <c r="UN86" s="59"/>
      <c r="UO86" s="59"/>
      <c r="UP86" s="59"/>
      <c r="UQ86" s="59"/>
      <c r="UR86" s="59"/>
      <c r="US86" s="59"/>
      <c r="UT86" s="59"/>
      <c r="UU86" s="59"/>
      <c r="UV86" s="59"/>
      <c r="UW86" s="59"/>
      <c r="UX86" s="59"/>
      <c r="UY86" s="59"/>
      <c r="UZ86" s="59"/>
      <c r="VA86" s="59"/>
      <c r="VB86" s="59"/>
      <c r="VC86" s="59"/>
      <c r="VD86" s="59"/>
      <c r="VE86" s="59"/>
      <c r="VF86" s="59"/>
      <c r="VG86" s="59"/>
      <c r="VH86" s="59"/>
      <c r="VI86" s="59"/>
      <c r="VJ86" s="59"/>
      <c r="VK86" s="59"/>
      <c r="VL86" s="59"/>
      <c r="VM86" s="59"/>
      <c r="VN86" s="59"/>
      <c r="VO86" s="59"/>
      <c r="VP86" s="59"/>
      <c r="VQ86" s="59"/>
      <c r="VR86" s="59"/>
      <c r="VS86" s="59"/>
      <c r="VT86" s="59"/>
      <c r="VU86" s="59"/>
      <c r="VV86" s="59"/>
      <c r="VW86" s="59"/>
      <c r="VX86" s="59"/>
      <c r="VY86" s="59"/>
      <c r="VZ86" s="59"/>
      <c r="WA86" s="59"/>
      <c r="WB86" s="59"/>
      <c r="WC86" s="59"/>
      <c r="WD86" s="59"/>
      <c r="WE86" s="59"/>
      <c r="WF86" s="59"/>
      <c r="WG86" s="59"/>
      <c r="WH86" s="59"/>
      <c r="WI86" s="59"/>
      <c r="WJ86" s="59"/>
      <c r="WK86" s="59"/>
      <c r="WL86" s="59"/>
      <c r="WM86" s="59"/>
      <c r="WN86" s="59"/>
      <c r="WO86" s="59"/>
      <c r="WP86" s="59"/>
      <c r="WQ86" s="59"/>
      <c r="WR86" s="59"/>
      <c r="WS86" s="59"/>
      <c r="WT86" s="59"/>
      <c r="WU86" s="59"/>
      <c r="WV86" s="59"/>
      <c r="WW86" s="59"/>
      <c r="WX86" s="59"/>
      <c r="WY86" s="59"/>
      <c r="WZ86" s="59"/>
      <c r="XA86" s="59"/>
      <c r="XB86" s="59"/>
      <c r="XC86" s="59"/>
      <c r="XD86" s="59"/>
      <c r="XE86" s="59"/>
      <c r="XF86" s="59"/>
      <c r="XG86" s="59"/>
      <c r="XH86" s="59"/>
      <c r="XI86" s="59"/>
      <c r="XJ86" s="59"/>
      <c r="XK86" s="59"/>
      <c r="XL86" s="59"/>
      <c r="XM86" s="59"/>
      <c r="XN86" s="59"/>
      <c r="XO86" s="59"/>
      <c r="XP86" s="59"/>
      <c r="XQ86" s="59"/>
      <c r="XR86" s="59"/>
      <c r="XS86" s="59"/>
      <c r="XT86" s="59"/>
      <c r="XU86" s="59"/>
      <c r="XV86" s="59"/>
      <c r="XW86" s="59"/>
      <c r="XX86" s="59"/>
      <c r="XY86" s="59"/>
      <c r="XZ86" s="59"/>
      <c r="YA86" s="59"/>
      <c r="YB86" s="59"/>
      <c r="YC86" s="59"/>
      <c r="YD86" s="59"/>
      <c r="YE86" s="59"/>
      <c r="YF86" s="59"/>
      <c r="YG86" s="59"/>
      <c r="YH86" s="59"/>
      <c r="YI86" s="59"/>
      <c r="YJ86" s="59"/>
      <c r="YK86" s="59"/>
      <c r="YL86" s="59"/>
      <c r="YM86" s="59"/>
      <c r="YN86" s="59"/>
      <c r="YO86" s="59"/>
      <c r="YP86" s="59"/>
      <c r="YQ86" s="59"/>
      <c r="YR86" s="59"/>
      <c r="YS86" s="59"/>
      <c r="YT86" s="59"/>
      <c r="YU86" s="59"/>
      <c r="YV86" s="59"/>
      <c r="YW86" s="59"/>
      <c r="YX86" s="59"/>
      <c r="YY86" s="59"/>
      <c r="YZ86" s="59"/>
      <c r="ZA86" s="59"/>
      <c r="ZB86" s="59"/>
      <c r="ZC86" s="59"/>
      <c r="ZD86" s="59"/>
      <c r="ZE86" s="59"/>
      <c r="ZF86" s="59"/>
      <c r="ZG86" s="59"/>
      <c r="ZH86" s="59"/>
      <c r="ZI86" s="59"/>
      <c r="ZJ86" s="59"/>
      <c r="ZK86" s="59"/>
      <c r="ZL86" s="59"/>
      <c r="ZM86" s="59"/>
      <c r="ZN86" s="59"/>
      <c r="ZO86" s="59"/>
      <c r="ZP86" s="59"/>
      <c r="ZQ86" s="59"/>
      <c r="ZR86" s="59"/>
      <c r="ZS86" s="59"/>
      <c r="ZT86" s="59"/>
      <c r="ZU86" s="59"/>
      <c r="ZV86" s="59"/>
      <c r="ZW86" s="59"/>
      <c r="ZX86" s="59"/>
      <c r="ZY86" s="59"/>
      <c r="ZZ86" s="59"/>
      <c r="AAA86" s="59"/>
      <c r="AAB86" s="59"/>
      <c r="AAC86" s="59"/>
      <c r="AAD86" s="59"/>
      <c r="AAE86" s="59"/>
      <c r="AAF86" s="59"/>
      <c r="AAG86" s="59"/>
      <c r="AAH86" s="59"/>
      <c r="AAI86" s="59"/>
      <c r="AAJ86" s="59"/>
      <c r="AAK86" s="59"/>
      <c r="AAL86" s="59"/>
      <c r="AAM86" s="59"/>
      <c r="AAN86" s="59"/>
      <c r="AAO86" s="59"/>
      <c r="AAP86" s="59"/>
      <c r="AAQ86" s="59"/>
      <c r="AAR86" s="59"/>
      <c r="AAS86" s="59"/>
      <c r="AAT86" s="59"/>
      <c r="AAU86" s="59"/>
      <c r="AAV86" s="59"/>
      <c r="AAW86" s="59"/>
      <c r="AAX86" s="59"/>
      <c r="AAY86" s="59"/>
      <c r="AAZ86" s="59"/>
      <c r="ABA86" s="59"/>
      <c r="ABB86" s="59"/>
      <c r="ABC86" s="59"/>
      <c r="ABD86" s="59"/>
      <c r="ABE86" s="59"/>
      <c r="ABF86" s="59"/>
      <c r="ABG86" s="59"/>
      <c r="ABH86" s="59"/>
      <c r="ABI86" s="59"/>
      <c r="ABJ86" s="59"/>
      <c r="ABK86" s="59"/>
      <c r="ABL86" s="59"/>
      <c r="ABM86" s="59"/>
      <c r="ABN86" s="59"/>
      <c r="ABO86" s="59"/>
      <c r="ABP86" s="59"/>
      <c r="ABQ86" s="59"/>
      <c r="ABR86" s="59"/>
      <c r="ABS86" s="59"/>
      <c r="ABT86" s="59"/>
      <c r="ABU86" s="59"/>
      <c r="ABV86" s="59"/>
      <c r="ABW86" s="59"/>
      <c r="ABX86" s="59"/>
      <c r="ABY86" s="59"/>
      <c r="ABZ86" s="59"/>
      <c r="ACA86" s="59"/>
      <c r="ACB86" s="59"/>
      <c r="ACC86" s="59"/>
      <c r="ACD86" s="59"/>
      <c r="ACE86" s="59"/>
      <c r="ACF86" s="59"/>
      <c r="ACG86" s="59"/>
      <c r="ACH86" s="59"/>
      <c r="ACI86" s="59"/>
      <c r="ACJ86" s="59"/>
      <c r="ACK86" s="59"/>
      <c r="ACL86" s="59"/>
      <c r="ACM86" s="59"/>
      <c r="ACN86" s="59"/>
      <c r="ACO86" s="59"/>
      <c r="ACP86" s="59"/>
      <c r="ACQ86" s="59"/>
      <c r="ACR86" s="59"/>
      <c r="ACS86" s="59"/>
      <c r="ACT86" s="59"/>
      <c r="ACU86" s="59"/>
      <c r="ACV86" s="59"/>
      <c r="ACW86" s="59"/>
      <c r="ACX86" s="59"/>
      <c r="ACY86" s="59"/>
      <c r="ACZ86" s="59"/>
      <c r="ADA86" s="59"/>
      <c r="ADB86" s="59"/>
      <c r="ADC86" s="59"/>
      <c r="ADD86" s="59"/>
      <c r="ADE86" s="59"/>
      <c r="ADF86" s="59"/>
      <c r="ADG86" s="59"/>
      <c r="ADH86" s="59"/>
      <c r="ADI86" s="59"/>
      <c r="ADJ86" s="59"/>
      <c r="ADK86" s="59"/>
      <c r="ADL86" s="59"/>
      <c r="ADM86" s="59"/>
      <c r="ADN86" s="59"/>
    </row>
    <row r="87" spans="1:794">
      <c r="A87" s="26" t="s">
        <v>581</v>
      </c>
      <c r="B87" s="59">
        <v>18.079999999999998</v>
      </c>
      <c r="C87" s="59">
        <v>8.35</v>
      </c>
      <c r="D87" s="59"/>
      <c r="E87" s="59"/>
      <c r="F87" s="59">
        <v>16.03</v>
      </c>
      <c r="G87" s="59">
        <v>8.74</v>
      </c>
      <c r="H87" s="59">
        <v>5.71</v>
      </c>
      <c r="I87" s="62"/>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59"/>
      <c r="HN87" s="59"/>
      <c r="HO87" s="59"/>
      <c r="HP87" s="59"/>
      <c r="HQ87" s="59"/>
      <c r="HR87" s="59"/>
      <c r="HS87" s="59"/>
      <c r="HT87" s="59"/>
      <c r="HU87" s="59"/>
      <c r="HV87" s="59"/>
      <c r="HW87" s="59"/>
      <c r="HX87" s="59"/>
      <c r="HY87" s="59"/>
      <c r="HZ87" s="59"/>
      <c r="IA87" s="59"/>
      <c r="IB87" s="59"/>
      <c r="IC87" s="59"/>
      <c r="ID87" s="59"/>
      <c r="IE87" s="59"/>
      <c r="IF87" s="59"/>
      <c r="IG87" s="59"/>
      <c r="IH87" s="59"/>
      <c r="II87" s="59"/>
      <c r="IJ87" s="59"/>
      <c r="IK87" s="59"/>
      <c r="IL87" s="59"/>
      <c r="IM87" s="59"/>
      <c r="IN87" s="59"/>
      <c r="IO87" s="59"/>
      <c r="IP87" s="59"/>
      <c r="IQ87" s="59"/>
      <c r="IR87" s="59"/>
      <c r="IS87" s="59"/>
      <c r="IT87" s="59"/>
      <c r="IU87" s="59"/>
      <c r="IV87" s="59"/>
      <c r="IW87" s="59"/>
      <c r="IX87" s="59"/>
      <c r="IY87" s="59"/>
      <c r="IZ87" s="59"/>
      <c r="JA87" s="59"/>
      <c r="JB87" s="59"/>
      <c r="JC87" s="59"/>
      <c r="JD87" s="59"/>
      <c r="JE87" s="59"/>
      <c r="JF87" s="59"/>
      <c r="JG87" s="59"/>
      <c r="JH87" s="59"/>
      <c r="JI87" s="59"/>
      <c r="JJ87" s="59"/>
      <c r="JK87" s="59"/>
      <c r="JL87" s="59"/>
      <c r="JM87" s="59"/>
      <c r="JN87" s="59"/>
      <c r="JO87" s="59"/>
      <c r="JP87" s="59"/>
      <c r="JQ87" s="59"/>
      <c r="JR87" s="59"/>
      <c r="JS87" s="59"/>
      <c r="JT87" s="59"/>
      <c r="JU87" s="59"/>
      <c r="JV87" s="59"/>
      <c r="JW87" s="59"/>
      <c r="JX87" s="59"/>
      <c r="JY87" s="59"/>
      <c r="JZ87" s="59"/>
      <c r="KA87" s="59"/>
      <c r="KB87" s="59"/>
      <c r="KC87" s="59"/>
      <c r="KD87" s="59"/>
      <c r="KE87" s="59"/>
      <c r="KF87" s="59"/>
      <c r="KG87" s="59"/>
      <c r="KH87" s="59"/>
      <c r="KI87" s="59"/>
      <c r="KJ87" s="59"/>
      <c r="KK87" s="59"/>
      <c r="KL87" s="59"/>
      <c r="KM87" s="59"/>
      <c r="KN87" s="59"/>
      <c r="KO87" s="59"/>
      <c r="KP87" s="59"/>
      <c r="KQ87" s="59"/>
      <c r="KR87" s="59"/>
      <c r="KS87" s="59"/>
      <c r="KT87" s="59"/>
      <c r="KU87" s="59"/>
      <c r="KV87" s="59"/>
      <c r="KW87" s="59"/>
      <c r="KX87" s="59"/>
      <c r="KY87" s="59"/>
      <c r="KZ87" s="59"/>
      <c r="LA87" s="59"/>
      <c r="LB87" s="59"/>
      <c r="LC87" s="59"/>
      <c r="LD87" s="59"/>
      <c r="LE87" s="59"/>
      <c r="LF87" s="59"/>
      <c r="LG87" s="59"/>
      <c r="LH87" s="59"/>
      <c r="LI87" s="59"/>
      <c r="LJ87" s="59"/>
      <c r="LK87" s="59"/>
      <c r="LL87" s="59"/>
      <c r="LM87" s="59"/>
      <c r="LN87" s="59"/>
      <c r="LO87" s="59"/>
      <c r="LP87" s="59"/>
      <c r="LQ87" s="59"/>
      <c r="LR87" s="59"/>
      <c r="LS87" s="59"/>
      <c r="LT87" s="59"/>
      <c r="LU87" s="59"/>
      <c r="LV87" s="59"/>
      <c r="LW87" s="59"/>
      <c r="LX87" s="59"/>
      <c r="LY87" s="59"/>
      <c r="LZ87" s="59"/>
      <c r="MA87" s="59"/>
      <c r="MB87" s="59"/>
      <c r="MC87" s="59"/>
      <c r="MD87" s="59"/>
      <c r="ME87" s="59"/>
      <c r="MF87" s="59"/>
      <c r="MG87" s="59"/>
      <c r="MH87" s="59"/>
      <c r="MI87" s="59"/>
      <c r="MJ87" s="59"/>
      <c r="MK87" s="59"/>
      <c r="ML87" s="59"/>
      <c r="MM87" s="59"/>
      <c r="MN87" s="59"/>
      <c r="MO87" s="59"/>
      <c r="MP87" s="59"/>
      <c r="MQ87" s="59"/>
      <c r="MR87" s="59"/>
      <c r="MS87" s="59"/>
      <c r="MT87" s="59"/>
      <c r="MU87" s="59"/>
      <c r="MV87" s="59"/>
      <c r="MW87" s="59"/>
      <c r="MX87" s="59"/>
      <c r="MY87" s="59"/>
      <c r="MZ87" s="59"/>
      <c r="NA87" s="59"/>
      <c r="NB87" s="59"/>
      <c r="NC87" s="59"/>
      <c r="ND87" s="59"/>
      <c r="NE87" s="59"/>
      <c r="NF87" s="59"/>
      <c r="NG87" s="59"/>
      <c r="NH87" s="59"/>
      <c r="NI87" s="59"/>
      <c r="NJ87" s="59"/>
      <c r="NK87" s="59"/>
      <c r="NL87" s="59"/>
      <c r="NM87" s="59"/>
      <c r="NN87" s="59"/>
      <c r="NO87" s="59"/>
      <c r="NP87" s="59"/>
      <c r="NQ87" s="59"/>
      <c r="NR87" s="59"/>
      <c r="NS87" s="59"/>
      <c r="NT87" s="59"/>
      <c r="NU87" s="59"/>
      <c r="NV87" s="59"/>
      <c r="NW87" s="59"/>
      <c r="NX87" s="59"/>
      <c r="NY87" s="59"/>
      <c r="NZ87" s="59"/>
      <c r="OA87" s="59"/>
      <c r="OB87" s="59"/>
      <c r="OC87" s="59"/>
      <c r="OD87" s="59"/>
      <c r="OE87" s="59"/>
      <c r="OF87" s="59"/>
      <c r="OG87" s="59"/>
      <c r="OH87" s="59"/>
      <c r="OI87" s="59"/>
      <c r="OJ87" s="59"/>
      <c r="OK87" s="59"/>
      <c r="OL87" s="59"/>
      <c r="OM87" s="59"/>
      <c r="ON87" s="59"/>
      <c r="OO87" s="59"/>
      <c r="OP87" s="59"/>
      <c r="OQ87" s="59"/>
      <c r="OR87" s="59"/>
      <c r="OS87" s="59"/>
      <c r="OT87" s="59"/>
      <c r="OU87" s="59"/>
      <c r="OV87" s="59"/>
      <c r="OW87" s="59"/>
      <c r="OX87" s="59"/>
      <c r="OY87" s="59"/>
      <c r="OZ87" s="59"/>
      <c r="PA87" s="59"/>
      <c r="PB87" s="59"/>
      <c r="PC87" s="59"/>
      <c r="PD87" s="59"/>
      <c r="PE87" s="59"/>
      <c r="PF87" s="59"/>
      <c r="PG87" s="59"/>
      <c r="PH87" s="59"/>
      <c r="PI87" s="59"/>
      <c r="PJ87" s="59"/>
      <c r="PK87" s="59"/>
      <c r="PL87" s="59"/>
      <c r="PM87" s="59"/>
      <c r="PN87" s="59"/>
      <c r="PO87" s="59"/>
      <c r="PP87" s="59"/>
      <c r="PQ87" s="59"/>
      <c r="PR87" s="59"/>
      <c r="PS87" s="59"/>
      <c r="PT87" s="59"/>
      <c r="PU87" s="59"/>
      <c r="PV87" s="59"/>
      <c r="PW87" s="59"/>
      <c r="PX87" s="59"/>
      <c r="PY87" s="59"/>
      <c r="PZ87" s="59"/>
      <c r="QA87" s="59"/>
      <c r="QB87" s="59"/>
      <c r="QC87" s="59"/>
      <c r="QD87" s="59"/>
      <c r="QE87" s="59"/>
      <c r="QF87" s="59"/>
      <c r="QG87" s="59"/>
      <c r="QH87" s="59"/>
      <c r="QI87" s="59"/>
      <c r="QJ87" s="59"/>
      <c r="QK87" s="59"/>
      <c r="QL87" s="59"/>
      <c r="QM87" s="59"/>
      <c r="QN87" s="59"/>
      <c r="QO87" s="59"/>
      <c r="QP87" s="59"/>
      <c r="QQ87" s="59"/>
      <c r="QR87" s="59"/>
      <c r="QS87" s="59"/>
      <c r="QT87" s="59"/>
      <c r="QU87" s="59"/>
      <c r="QV87" s="59"/>
      <c r="QW87" s="59"/>
      <c r="QX87" s="59"/>
      <c r="QY87" s="59"/>
      <c r="QZ87" s="59"/>
      <c r="RA87" s="59"/>
      <c r="RB87" s="59"/>
      <c r="RC87" s="59"/>
      <c r="RD87" s="59"/>
      <c r="RE87" s="59"/>
      <c r="RF87" s="59"/>
      <c r="RG87" s="59"/>
      <c r="RH87" s="59"/>
      <c r="RI87" s="59"/>
      <c r="RJ87" s="59"/>
      <c r="RK87" s="59"/>
      <c r="RL87" s="59"/>
      <c r="RM87" s="59"/>
      <c r="RN87" s="59"/>
      <c r="RO87" s="59"/>
      <c r="RP87" s="59"/>
      <c r="RQ87" s="59"/>
      <c r="RR87" s="59"/>
      <c r="RS87" s="59"/>
      <c r="RT87" s="59"/>
      <c r="RU87" s="59"/>
      <c r="RV87" s="59"/>
      <c r="RW87" s="59"/>
      <c r="RX87" s="59"/>
      <c r="RY87" s="59"/>
      <c r="RZ87" s="59"/>
      <c r="SA87" s="59"/>
      <c r="SB87" s="59"/>
      <c r="SC87" s="59"/>
      <c r="SD87" s="59"/>
      <c r="SE87" s="59"/>
      <c r="SF87" s="59"/>
      <c r="SG87" s="59"/>
      <c r="SH87" s="59"/>
      <c r="SI87" s="59"/>
      <c r="SJ87" s="59"/>
      <c r="SK87" s="59"/>
      <c r="SL87" s="59"/>
      <c r="SM87" s="59"/>
      <c r="SN87" s="59"/>
      <c r="SO87" s="59"/>
      <c r="SP87" s="59"/>
      <c r="SQ87" s="59"/>
      <c r="SR87" s="59"/>
      <c r="SS87" s="59"/>
      <c r="ST87" s="59"/>
      <c r="SU87" s="59"/>
      <c r="SV87" s="59"/>
      <c r="SW87" s="59"/>
      <c r="SX87" s="59"/>
      <c r="SY87" s="59"/>
      <c r="SZ87" s="59"/>
      <c r="TA87" s="59"/>
      <c r="TB87" s="59"/>
      <c r="TC87" s="59"/>
      <c r="TD87" s="59"/>
      <c r="TE87" s="59"/>
      <c r="TF87" s="59"/>
      <c r="TG87" s="59"/>
      <c r="TH87" s="59"/>
      <c r="TI87" s="59"/>
      <c r="TJ87" s="59"/>
      <c r="TK87" s="59"/>
      <c r="TL87" s="59"/>
      <c r="TM87" s="59"/>
      <c r="TN87" s="59"/>
      <c r="TO87" s="59"/>
      <c r="TP87" s="59"/>
      <c r="TQ87" s="59"/>
      <c r="TR87" s="59"/>
      <c r="TS87" s="59"/>
      <c r="TT87" s="59"/>
      <c r="TU87" s="59"/>
      <c r="TV87" s="59"/>
      <c r="TW87" s="59"/>
      <c r="TX87" s="59"/>
      <c r="TY87" s="59"/>
      <c r="TZ87" s="59"/>
      <c r="UA87" s="59"/>
      <c r="UB87" s="59"/>
      <c r="UC87" s="59"/>
      <c r="UD87" s="59"/>
      <c r="UE87" s="59"/>
      <c r="UF87" s="59"/>
      <c r="UG87" s="59"/>
      <c r="UH87" s="59"/>
      <c r="UI87" s="59"/>
      <c r="UJ87" s="59"/>
      <c r="UK87" s="59"/>
      <c r="UL87" s="59"/>
      <c r="UM87" s="59"/>
      <c r="UN87" s="59"/>
      <c r="UO87" s="59"/>
      <c r="UP87" s="59"/>
      <c r="UQ87" s="59"/>
      <c r="UR87" s="59"/>
      <c r="US87" s="59"/>
      <c r="UT87" s="59"/>
      <c r="UU87" s="59"/>
      <c r="UV87" s="59"/>
      <c r="UW87" s="59"/>
      <c r="UX87" s="59"/>
      <c r="UY87" s="59"/>
      <c r="UZ87" s="59"/>
      <c r="VA87" s="59"/>
      <c r="VB87" s="59"/>
      <c r="VC87" s="59"/>
      <c r="VD87" s="59"/>
      <c r="VE87" s="59"/>
      <c r="VF87" s="59"/>
      <c r="VG87" s="59"/>
      <c r="VH87" s="59"/>
      <c r="VI87" s="59"/>
      <c r="VJ87" s="59"/>
      <c r="VK87" s="59"/>
      <c r="VL87" s="59"/>
      <c r="VM87" s="59"/>
      <c r="VN87" s="59"/>
      <c r="VO87" s="59"/>
      <c r="VP87" s="59"/>
      <c r="VQ87" s="59"/>
      <c r="VR87" s="59"/>
      <c r="VS87" s="59"/>
      <c r="VT87" s="59"/>
      <c r="VU87" s="59"/>
      <c r="VV87" s="59"/>
      <c r="VW87" s="59"/>
      <c r="VX87" s="59"/>
      <c r="VY87" s="59"/>
      <c r="VZ87" s="59"/>
      <c r="WA87" s="59"/>
      <c r="WB87" s="59"/>
      <c r="WC87" s="59"/>
      <c r="WD87" s="59"/>
      <c r="WE87" s="59"/>
      <c r="WF87" s="59"/>
      <c r="WG87" s="59"/>
      <c r="WH87" s="59"/>
      <c r="WI87" s="59"/>
      <c r="WJ87" s="59"/>
      <c r="WK87" s="59"/>
      <c r="WL87" s="59"/>
      <c r="WM87" s="59"/>
      <c r="WN87" s="59"/>
      <c r="WO87" s="59"/>
      <c r="WP87" s="59"/>
      <c r="WQ87" s="59"/>
      <c r="WR87" s="59"/>
      <c r="WS87" s="59"/>
      <c r="WT87" s="59"/>
      <c r="WU87" s="59"/>
      <c r="WV87" s="59"/>
      <c r="WW87" s="59"/>
      <c r="WX87" s="59"/>
      <c r="WY87" s="59"/>
      <c r="WZ87" s="59"/>
      <c r="XA87" s="59"/>
      <c r="XB87" s="59"/>
      <c r="XC87" s="59"/>
      <c r="XD87" s="59"/>
      <c r="XE87" s="59"/>
      <c r="XF87" s="59"/>
      <c r="XG87" s="59"/>
      <c r="XH87" s="59"/>
      <c r="XI87" s="59"/>
      <c r="XJ87" s="59"/>
      <c r="XK87" s="59"/>
      <c r="XL87" s="59"/>
      <c r="XM87" s="59"/>
      <c r="XN87" s="59"/>
      <c r="XO87" s="59"/>
      <c r="XP87" s="59"/>
      <c r="XQ87" s="59"/>
      <c r="XR87" s="59"/>
      <c r="XS87" s="59"/>
      <c r="XT87" s="59"/>
      <c r="XU87" s="59"/>
      <c r="XV87" s="59"/>
      <c r="XW87" s="59"/>
      <c r="XX87" s="59"/>
      <c r="XY87" s="59"/>
      <c r="XZ87" s="59"/>
      <c r="YA87" s="59"/>
      <c r="YB87" s="59"/>
      <c r="YC87" s="59"/>
      <c r="YD87" s="59"/>
      <c r="YE87" s="59"/>
      <c r="YF87" s="59"/>
      <c r="YG87" s="59"/>
      <c r="YH87" s="59"/>
      <c r="YI87" s="59"/>
      <c r="YJ87" s="59"/>
      <c r="YK87" s="59"/>
      <c r="YL87" s="59"/>
      <c r="YM87" s="59"/>
      <c r="YN87" s="59"/>
      <c r="YO87" s="59"/>
      <c r="YP87" s="59"/>
      <c r="YQ87" s="59"/>
      <c r="YR87" s="59"/>
      <c r="YS87" s="59"/>
      <c r="YT87" s="59"/>
      <c r="YU87" s="59"/>
      <c r="YV87" s="59"/>
      <c r="YW87" s="59"/>
      <c r="YX87" s="59"/>
      <c r="YY87" s="59"/>
      <c r="YZ87" s="59"/>
      <c r="ZA87" s="59"/>
      <c r="ZB87" s="59"/>
      <c r="ZC87" s="59"/>
      <c r="ZD87" s="59"/>
      <c r="ZE87" s="59"/>
      <c r="ZF87" s="59"/>
      <c r="ZG87" s="59"/>
      <c r="ZH87" s="59"/>
      <c r="ZI87" s="59"/>
      <c r="ZJ87" s="59"/>
      <c r="ZK87" s="59"/>
      <c r="ZL87" s="59"/>
      <c r="ZM87" s="59"/>
      <c r="ZN87" s="59"/>
      <c r="ZO87" s="59"/>
      <c r="ZP87" s="59"/>
      <c r="ZQ87" s="59"/>
      <c r="ZR87" s="59"/>
      <c r="ZS87" s="59"/>
      <c r="ZT87" s="59"/>
      <c r="ZU87" s="59"/>
      <c r="ZV87" s="59"/>
      <c r="ZW87" s="59"/>
      <c r="ZX87" s="59"/>
      <c r="ZY87" s="59"/>
      <c r="ZZ87" s="59"/>
      <c r="AAA87" s="59"/>
      <c r="AAB87" s="59"/>
      <c r="AAC87" s="59"/>
      <c r="AAD87" s="59"/>
      <c r="AAE87" s="59"/>
      <c r="AAF87" s="59"/>
      <c r="AAG87" s="59"/>
      <c r="AAH87" s="59"/>
      <c r="AAI87" s="59"/>
      <c r="AAJ87" s="59"/>
      <c r="AAK87" s="59"/>
      <c r="AAL87" s="59"/>
      <c r="AAM87" s="59"/>
      <c r="AAN87" s="59"/>
      <c r="AAO87" s="59"/>
      <c r="AAP87" s="59"/>
      <c r="AAQ87" s="59"/>
      <c r="AAR87" s="59"/>
      <c r="AAS87" s="59"/>
      <c r="AAT87" s="59"/>
      <c r="AAU87" s="59"/>
      <c r="AAV87" s="59"/>
      <c r="AAW87" s="59"/>
      <c r="AAX87" s="59"/>
      <c r="AAY87" s="59"/>
      <c r="AAZ87" s="59"/>
      <c r="ABA87" s="59"/>
      <c r="ABB87" s="59"/>
      <c r="ABC87" s="59"/>
      <c r="ABD87" s="59"/>
      <c r="ABE87" s="59"/>
      <c r="ABF87" s="59"/>
      <c r="ABG87" s="59"/>
      <c r="ABH87" s="59"/>
      <c r="ABI87" s="59"/>
      <c r="ABJ87" s="59"/>
      <c r="ABK87" s="59"/>
      <c r="ABL87" s="59"/>
      <c r="ABM87" s="59"/>
      <c r="ABN87" s="59"/>
      <c r="ABO87" s="59"/>
      <c r="ABP87" s="59"/>
      <c r="ABQ87" s="59"/>
      <c r="ABR87" s="59"/>
      <c r="ABS87" s="59"/>
      <c r="ABT87" s="59"/>
      <c r="ABU87" s="59"/>
      <c r="ABV87" s="59"/>
      <c r="ABW87" s="59"/>
      <c r="ABX87" s="59"/>
      <c r="ABY87" s="59"/>
      <c r="ABZ87" s="59"/>
      <c r="ACA87" s="59"/>
      <c r="ACB87" s="59"/>
      <c r="ACC87" s="59"/>
      <c r="ACD87" s="59"/>
      <c r="ACE87" s="59"/>
      <c r="ACF87" s="59"/>
      <c r="ACG87" s="59"/>
      <c r="ACH87" s="59"/>
      <c r="ACI87" s="59"/>
      <c r="ACJ87" s="59"/>
      <c r="ACK87" s="59"/>
      <c r="ACL87" s="59"/>
      <c r="ACM87" s="59"/>
      <c r="ACN87" s="59"/>
      <c r="ACO87" s="59"/>
      <c r="ACP87" s="59"/>
      <c r="ACQ87" s="59"/>
      <c r="ACR87" s="59"/>
      <c r="ACS87" s="59"/>
      <c r="ACT87" s="59"/>
      <c r="ACU87" s="59"/>
      <c r="ACV87" s="59"/>
      <c r="ACW87" s="59"/>
      <c r="ACX87" s="59"/>
      <c r="ACY87" s="59"/>
      <c r="ACZ87" s="59"/>
      <c r="ADA87" s="59"/>
      <c r="ADB87" s="59"/>
      <c r="ADC87" s="59"/>
      <c r="ADD87" s="59"/>
      <c r="ADE87" s="59"/>
      <c r="ADF87" s="59"/>
      <c r="ADG87" s="59"/>
      <c r="ADH87" s="59"/>
      <c r="ADI87" s="59"/>
      <c r="ADJ87" s="59"/>
      <c r="ADK87" s="59"/>
      <c r="ADL87" s="59"/>
      <c r="ADM87" s="59"/>
      <c r="ADN87" s="59"/>
    </row>
    <row r="88" spans="1:794">
      <c r="A88" s="26" t="s">
        <v>582</v>
      </c>
      <c r="B88" s="59">
        <v>16.82</v>
      </c>
      <c r="C88" s="59">
        <v>8.44</v>
      </c>
      <c r="D88" s="59"/>
      <c r="E88" s="59"/>
      <c r="F88" s="59">
        <v>16.28</v>
      </c>
      <c r="G88" s="59">
        <v>8.51</v>
      </c>
      <c r="H88" s="59">
        <v>5.69</v>
      </c>
      <c r="I88" s="62"/>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59"/>
      <c r="HN88" s="59"/>
      <c r="HO88" s="59"/>
      <c r="HP88" s="59"/>
      <c r="HQ88" s="59"/>
      <c r="HR88" s="59"/>
      <c r="HS88" s="59"/>
      <c r="HT88" s="59"/>
      <c r="HU88" s="59"/>
      <c r="HV88" s="59"/>
      <c r="HW88" s="59"/>
      <c r="HX88" s="59"/>
      <c r="HY88" s="59"/>
      <c r="HZ88" s="59"/>
      <c r="IA88" s="59"/>
      <c r="IB88" s="59"/>
      <c r="IC88" s="59"/>
      <c r="ID88" s="59"/>
      <c r="IE88" s="59"/>
      <c r="IF88" s="59"/>
      <c r="IG88" s="59"/>
      <c r="IH88" s="59"/>
      <c r="II88" s="59"/>
      <c r="IJ88" s="59"/>
      <c r="IK88" s="59"/>
      <c r="IL88" s="59"/>
      <c r="IM88" s="59"/>
      <c r="IN88" s="59"/>
      <c r="IO88" s="59"/>
      <c r="IP88" s="59"/>
      <c r="IQ88" s="59"/>
      <c r="IR88" s="59"/>
      <c r="IS88" s="59"/>
      <c r="IT88" s="59"/>
      <c r="IU88" s="59"/>
      <c r="IV88" s="59"/>
      <c r="IW88" s="59"/>
      <c r="IX88" s="59"/>
      <c r="IY88" s="59"/>
      <c r="IZ88" s="59"/>
      <c r="JA88" s="59"/>
      <c r="JB88" s="59"/>
      <c r="JC88" s="59"/>
      <c r="JD88" s="59"/>
      <c r="JE88" s="59"/>
      <c r="JF88" s="59"/>
      <c r="JG88" s="59"/>
      <c r="JH88" s="59"/>
      <c r="JI88" s="59"/>
      <c r="JJ88" s="59"/>
      <c r="JK88" s="59"/>
      <c r="JL88" s="59"/>
      <c r="JM88" s="59"/>
      <c r="JN88" s="59"/>
      <c r="JO88" s="59"/>
      <c r="JP88" s="59"/>
      <c r="JQ88" s="59"/>
      <c r="JR88" s="59"/>
      <c r="JS88" s="59"/>
      <c r="JT88" s="59"/>
      <c r="JU88" s="59"/>
      <c r="JV88" s="59"/>
      <c r="JW88" s="59"/>
      <c r="JX88" s="59"/>
      <c r="JY88" s="59"/>
      <c r="JZ88" s="59"/>
      <c r="KA88" s="59"/>
      <c r="KB88" s="59"/>
      <c r="KC88" s="59"/>
      <c r="KD88" s="59"/>
      <c r="KE88" s="59"/>
      <c r="KF88" s="59"/>
      <c r="KG88" s="59"/>
      <c r="KH88" s="59"/>
      <c r="KI88" s="59"/>
      <c r="KJ88" s="59"/>
      <c r="KK88" s="59"/>
      <c r="KL88" s="59"/>
      <c r="KM88" s="59"/>
      <c r="KN88" s="59"/>
      <c r="KO88" s="59"/>
      <c r="KP88" s="59"/>
      <c r="KQ88" s="59"/>
      <c r="KR88" s="59"/>
      <c r="KS88" s="59"/>
      <c r="KT88" s="59"/>
      <c r="KU88" s="59"/>
      <c r="KV88" s="59"/>
      <c r="KW88" s="59"/>
      <c r="KX88" s="59"/>
      <c r="KY88" s="59"/>
      <c r="KZ88" s="59"/>
      <c r="LA88" s="59"/>
      <c r="LB88" s="59"/>
      <c r="LC88" s="59"/>
      <c r="LD88" s="59"/>
      <c r="LE88" s="59"/>
      <c r="LF88" s="59"/>
      <c r="LG88" s="59"/>
      <c r="LH88" s="59"/>
      <c r="LI88" s="59"/>
      <c r="LJ88" s="59"/>
      <c r="LK88" s="59"/>
      <c r="LL88" s="59"/>
      <c r="LM88" s="59"/>
      <c r="LN88" s="59"/>
      <c r="LO88" s="59"/>
      <c r="LP88" s="59"/>
      <c r="LQ88" s="59"/>
      <c r="LR88" s="59"/>
      <c r="LS88" s="59"/>
      <c r="LT88" s="59"/>
      <c r="LU88" s="59"/>
      <c r="LV88" s="59"/>
      <c r="LW88" s="59"/>
      <c r="LX88" s="59"/>
      <c r="LY88" s="59"/>
      <c r="LZ88" s="59"/>
      <c r="MA88" s="59"/>
      <c r="MB88" s="59"/>
      <c r="MC88" s="59"/>
      <c r="MD88" s="59"/>
      <c r="ME88" s="59"/>
      <c r="MF88" s="59"/>
      <c r="MG88" s="59"/>
      <c r="MH88" s="59"/>
      <c r="MI88" s="59"/>
      <c r="MJ88" s="59"/>
      <c r="MK88" s="59"/>
      <c r="ML88" s="59"/>
      <c r="MM88" s="59"/>
      <c r="MN88" s="59"/>
      <c r="MO88" s="59"/>
      <c r="MP88" s="59"/>
      <c r="MQ88" s="59"/>
      <c r="MR88" s="59"/>
      <c r="MS88" s="59"/>
      <c r="MT88" s="59"/>
      <c r="MU88" s="59"/>
      <c r="MV88" s="59"/>
      <c r="MW88" s="59"/>
      <c r="MX88" s="59"/>
      <c r="MY88" s="59"/>
      <c r="MZ88" s="59"/>
      <c r="NA88" s="59"/>
      <c r="NB88" s="59"/>
      <c r="NC88" s="59"/>
      <c r="ND88" s="59"/>
      <c r="NE88" s="59"/>
      <c r="NF88" s="59"/>
      <c r="NG88" s="59"/>
      <c r="NH88" s="59"/>
      <c r="NI88" s="59"/>
      <c r="NJ88" s="59"/>
      <c r="NK88" s="59"/>
      <c r="NL88" s="59"/>
      <c r="NM88" s="59"/>
      <c r="NN88" s="59"/>
      <c r="NO88" s="59"/>
      <c r="NP88" s="59"/>
      <c r="NQ88" s="59"/>
      <c r="NR88" s="59"/>
      <c r="NS88" s="59"/>
      <c r="NT88" s="59"/>
      <c r="NU88" s="59"/>
      <c r="NV88" s="59"/>
      <c r="NW88" s="59"/>
      <c r="NX88" s="59"/>
      <c r="NY88" s="59"/>
      <c r="NZ88" s="59"/>
      <c r="OA88" s="59"/>
      <c r="OB88" s="59"/>
      <c r="OC88" s="59"/>
      <c r="OD88" s="59"/>
      <c r="OE88" s="59"/>
      <c r="OF88" s="59"/>
      <c r="OG88" s="59"/>
      <c r="OH88" s="59"/>
      <c r="OI88" s="59"/>
      <c r="OJ88" s="59"/>
      <c r="OK88" s="59"/>
      <c r="OL88" s="59"/>
      <c r="OM88" s="59"/>
      <c r="ON88" s="59"/>
      <c r="OO88" s="59"/>
      <c r="OP88" s="59"/>
      <c r="OQ88" s="59"/>
      <c r="OR88" s="59"/>
      <c r="OS88" s="59"/>
      <c r="OT88" s="59"/>
      <c r="OU88" s="59"/>
      <c r="OV88" s="59"/>
      <c r="OW88" s="59"/>
      <c r="OX88" s="59"/>
      <c r="OY88" s="59"/>
      <c r="OZ88" s="59"/>
      <c r="PA88" s="59"/>
      <c r="PB88" s="59"/>
      <c r="PC88" s="59"/>
      <c r="PD88" s="59"/>
      <c r="PE88" s="59"/>
      <c r="PF88" s="59"/>
      <c r="PG88" s="59"/>
      <c r="PH88" s="59"/>
      <c r="PI88" s="59"/>
      <c r="PJ88" s="59"/>
      <c r="PK88" s="59"/>
      <c r="PL88" s="59"/>
      <c r="PM88" s="59"/>
      <c r="PN88" s="59"/>
      <c r="PO88" s="59"/>
      <c r="PP88" s="59"/>
      <c r="PQ88" s="59"/>
      <c r="PR88" s="59"/>
      <c r="PS88" s="59"/>
      <c r="PT88" s="59"/>
      <c r="PU88" s="59"/>
      <c r="PV88" s="59"/>
      <c r="PW88" s="59"/>
      <c r="PX88" s="59"/>
      <c r="PY88" s="59"/>
      <c r="PZ88" s="59"/>
      <c r="QA88" s="59"/>
      <c r="QB88" s="59"/>
      <c r="QC88" s="59"/>
      <c r="QD88" s="59"/>
      <c r="QE88" s="59"/>
      <c r="QF88" s="59"/>
      <c r="QG88" s="59"/>
      <c r="QH88" s="59"/>
      <c r="QI88" s="59"/>
      <c r="QJ88" s="59"/>
      <c r="QK88" s="59"/>
      <c r="QL88" s="59"/>
      <c r="QM88" s="59"/>
      <c r="QN88" s="59"/>
      <c r="QO88" s="59"/>
      <c r="QP88" s="59"/>
      <c r="QQ88" s="59"/>
      <c r="QR88" s="59"/>
      <c r="QS88" s="59"/>
      <c r="QT88" s="59"/>
      <c r="QU88" s="59"/>
      <c r="QV88" s="59"/>
      <c r="QW88" s="59"/>
      <c r="QX88" s="59"/>
      <c r="QY88" s="59"/>
      <c r="QZ88" s="59"/>
      <c r="RA88" s="59"/>
      <c r="RB88" s="59"/>
      <c r="RC88" s="59"/>
      <c r="RD88" s="59"/>
      <c r="RE88" s="59"/>
      <c r="RF88" s="59"/>
      <c r="RG88" s="59"/>
      <c r="RH88" s="59"/>
      <c r="RI88" s="59"/>
      <c r="RJ88" s="59"/>
      <c r="RK88" s="59"/>
      <c r="RL88" s="59"/>
      <c r="RM88" s="59"/>
      <c r="RN88" s="59"/>
      <c r="RO88" s="59"/>
      <c r="RP88" s="59"/>
      <c r="RQ88" s="59"/>
      <c r="RR88" s="59"/>
      <c r="RS88" s="59"/>
      <c r="RT88" s="59"/>
      <c r="RU88" s="59"/>
      <c r="RV88" s="59"/>
      <c r="RW88" s="59"/>
      <c r="RX88" s="59"/>
      <c r="RY88" s="59"/>
      <c r="RZ88" s="59"/>
      <c r="SA88" s="59"/>
      <c r="SB88" s="59"/>
      <c r="SC88" s="59"/>
      <c r="SD88" s="59"/>
      <c r="SE88" s="59"/>
      <c r="SF88" s="59"/>
      <c r="SG88" s="59"/>
      <c r="SH88" s="59"/>
      <c r="SI88" s="59"/>
      <c r="SJ88" s="59"/>
      <c r="SK88" s="59"/>
      <c r="SL88" s="59"/>
      <c r="SM88" s="59"/>
      <c r="SN88" s="59"/>
      <c r="SO88" s="59"/>
      <c r="SP88" s="59"/>
      <c r="SQ88" s="59"/>
      <c r="SR88" s="59"/>
      <c r="SS88" s="59"/>
      <c r="ST88" s="59"/>
      <c r="SU88" s="59"/>
      <c r="SV88" s="59"/>
      <c r="SW88" s="59"/>
      <c r="SX88" s="59"/>
      <c r="SY88" s="59"/>
      <c r="SZ88" s="59"/>
      <c r="TA88" s="59"/>
      <c r="TB88" s="59"/>
      <c r="TC88" s="59"/>
      <c r="TD88" s="59"/>
      <c r="TE88" s="59"/>
      <c r="TF88" s="59"/>
      <c r="TG88" s="59"/>
      <c r="TH88" s="59"/>
      <c r="TI88" s="59"/>
      <c r="TJ88" s="59"/>
      <c r="TK88" s="59"/>
      <c r="TL88" s="59"/>
      <c r="TM88" s="59"/>
      <c r="TN88" s="59"/>
      <c r="TO88" s="59"/>
      <c r="TP88" s="59"/>
      <c r="TQ88" s="59"/>
      <c r="TR88" s="59"/>
      <c r="TS88" s="59"/>
      <c r="TT88" s="59"/>
      <c r="TU88" s="59"/>
      <c r="TV88" s="59"/>
      <c r="TW88" s="59"/>
      <c r="TX88" s="59"/>
      <c r="TY88" s="59"/>
      <c r="TZ88" s="59"/>
      <c r="UA88" s="59"/>
      <c r="UB88" s="59"/>
      <c r="UC88" s="59"/>
      <c r="UD88" s="59"/>
      <c r="UE88" s="59"/>
      <c r="UF88" s="59"/>
      <c r="UG88" s="59"/>
      <c r="UH88" s="59"/>
      <c r="UI88" s="59"/>
      <c r="UJ88" s="59"/>
      <c r="UK88" s="59"/>
      <c r="UL88" s="59"/>
      <c r="UM88" s="59"/>
      <c r="UN88" s="59"/>
      <c r="UO88" s="59"/>
      <c r="UP88" s="59"/>
      <c r="UQ88" s="59"/>
      <c r="UR88" s="59"/>
      <c r="US88" s="59"/>
      <c r="UT88" s="59"/>
      <c r="UU88" s="59"/>
      <c r="UV88" s="59"/>
      <c r="UW88" s="59"/>
      <c r="UX88" s="59"/>
      <c r="UY88" s="59"/>
      <c r="UZ88" s="59"/>
      <c r="VA88" s="59"/>
      <c r="VB88" s="59"/>
      <c r="VC88" s="59"/>
      <c r="VD88" s="59"/>
      <c r="VE88" s="59"/>
      <c r="VF88" s="59"/>
      <c r="VG88" s="59"/>
      <c r="VH88" s="59"/>
      <c r="VI88" s="59"/>
      <c r="VJ88" s="59"/>
      <c r="VK88" s="59"/>
      <c r="VL88" s="59"/>
      <c r="VM88" s="59"/>
      <c r="VN88" s="59"/>
      <c r="VO88" s="59"/>
      <c r="VP88" s="59"/>
      <c r="VQ88" s="59"/>
      <c r="VR88" s="59"/>
      <c r="VS88" s="59"/>
      <c r="VT88" s="59"/>
      <c r="VU88" s="59"/>
      <c r="VV88" s="59"/>
      <c r="VW88" s="59"/>
      <c r="VX88" s="59"/>
      <c r="VY88" s="59"/>
      <c r="VZ88" s="59"/>
      <c r="WA88" s="59"/>
      <c r="WB88" s="59"/>
      <c r="WC88" s="59"/>
      <c r="WD88" s="59"/>
      <c r="WE88" s="59"/>
      <c r="WF88" s="59"/>
      <c r="WG88" s="59"/>
      <c r="WH88" s="59"/>
      <c r="WI88" s="59"/>
      <c r="WJ88" s="59"/>
      <c r="WK88" s="59"/>
      <c r="WL88" s="59"/>
      <c r="WM88" s="59"/>
      <c r="WN88" s="59"/>
      <c r="WO88" s="59"/>
      <c r="WP88" s="59"/>
      <c r="WQ88" s="59"/>
      <c r="WR88" s="59"/>
      <c r="WS88" s="59"/>
      <c r="WT88" s="59"/>
      <c r="WU88" s="59"/>
      <c r="WV88" s="59"/>
      <c r="WW88" s="59"/>
      <c r="WX88" s="59"/>
      <c r="WY88" s="59"/>
      <c r="WZ88" s="59"/>
      <c r="XA88" s="59"/>
      <c r="XB88" s="59"/>
      <c r="XC88" s="59"/>
      <c r="XD88" s="59"/>
      <c r="XE88" s="59"/>
      <c r="XF88" s="59"/>
      <c r="XG88" s="59"/>
      <c r="XH88" s="59"/>
      <c r="XI88" s="59"/>
      <c r="XJ88" s="59"/>
      <c r="XK88" s="59"/>
      <c r="XL88" s="59"/>
      <c r="XM88" s="59"/>
      <c r="XN88" s="59"/>
      <c r="XO88" s="59"/>
      <c r="XP88" s="59"/>
      <c r="XQ88" s="59"/>
      <c r="XR88" s="59"/>
      <c r="XS88" s="59"/>
      <c r="XT88" s="59"/>
      <c r="XU88" s="59"/>
      <c r="XV88" s="59"/>
      <c r="XW88" s="59"/>
      <c r="XX88" s="59"/>
      <c r="XY88" s="59"/>
      <c r="XZ88" s="59"/>
      <c r="YA88" s="59"/>
      <c r="YB88" s="59"/>
      <c r="YC88" s="59"/>
      <c r="YD88" s="59"/>
      <c r="YE88" s="59"/>
      <c r="YF88" s="59"/>
      <c r="YG88" s="59"/>
      <c r="YH88" s="59"/>
      <c r="YI88" s="59"/>
      <c r="YJ88" s="59"/>
      <c r="YK88" s="59"/>
      <c r="YL88" s="59"/>
      <c r="YM88" s="59"/>
      <c r="YN88" s="59"/>
      <c r="YO88" s="59"/>
      <c r="YP88" s="59"/>
      <c r="YQ88" s="59"/>
      <c r="YR88" s="59"/>
      <c r="YS88" s="59"/>
      <c r="YT88" s="59"/>
      <c r="YU88" s="59"/>
      <c r="YV88" s="59"/>
      <c r="YW88" s="59"/>
      <c r="YX88" s="59"/>
      <c r="YY88" s="59"/>
      <c r="YZ88" s="59"/>
      <c r="ZA88" s="59"/>
      <c r="ZB88" s="59"/>
      <c r="ZC88" s="59"/>
      <c r="ZD88" s="59"/>
      <c r="ZE88" s="59"/>
      <c r="ZF88" s="59"/>
      <c r="ZG88" s="59"/>
      <c r="ZH88" s="59"/>
      <c r="ZI88" s="59"/>
      <c r="ZJ88" s="59"/>
      <c r="ZK88" s="59"/>
      <c r="ZL88" s="59"/>
      <c r="ZM88" s="59"/>
      <c r="ZN88" s="59"/>
      <c r="ZO88" s="59"/>
      <c r="ZP88" s="59"/>
      <c r="ZQ88" s="59"/>
      <c r="ZR88" s="59"/>
      <c r="ZS88" s="59"/>
      <c r="ZT88" s="59"/>
      <c r="ZU88" s="59"/>
      <c r="ZV88" s="59"/>
      <c r="ZW88" s="59"/>
      <c r="ZX88" s="59"/>
      <c r="ZY88" s="59"/>
      <c r="ZZ88" s="59"/>
      <c r="AAA88" s="59"/>
      <c r="AAB88" s="59"/>
      <c r="AAC88" s="59"/>
      <c r="AAD88" s="59"/>
      <c r="AAE88" s="59"/>
      <c r="AAF88" s="59"/>
      <c r="AAG88" s="59"/>
      <c r="AAH88" s="59"/>
      <c r="AAI88" s="59"/>
      <c r="AAJ88" s="59"/>
      <c r="AAK88" s="59"/>
      <c r="AAL88" s="59"/>
      <c r="AAM88" s="59"/>
      <c r="AAN88" s="59"/>
      <c r="AAO88" s="59"/>
      <c r="AAP88" s="59"/>
      <c r="AAQ88" s="59"/>
      <c r="AAR88" s="59"/>
      <c r="AAS88" s="59"/>
      <c r="AAT88" s="59"/>
      <c r="AAU88" s="59"/>
      <c r="AAV88" s="59"/>
      <c r="AAW88" s="59"/>
      <c r="AAX88" s="59"/>
      <c r="AAY88" s="59"/>
      <c r="AAZ88" s="59"/>
      <c r="ABA88" s="59"/>
      <c r="ABB88" s="59"/>
      <c r="ABC88" s="59"/>
      <c r="ABD88" s="59"/>
      <c r="ABE88" s="59"/>
      <c r="ABF88" s="59"/>
      <c r="ABG88" s="59"/>
      <c r="ABH88" s="59"/>
      <c r="ABI88" s="59"/>
      <c r="ABJ88" s="59"/>
      <c r="ABK88" s="59"/>
      <c r="ABL88" s="59"/>
      <c r="ABM88" s="59"/>
      <c r="ABN88" s="59"/>
      <c r="ABO88" s="59"/>
      <c r="ABP88" s="59"/>
      <c r="ABQ88" s="59"/>
      <c r="ABR88" s="59"/>
      <c r="ABS88" s="59"/>
      <c r="ABT88" s="59"/>
      <c r="ABU88" s="59"/>
      <c r="ABV88" s="59"/>
      <c r="ABW88" s="59"/>
      <c r="ABX88" s="59"/>
      <c r="ABY88" s="59"/>
      <c r="ABZ88" s="59"/>
      <c r="ACA88" s="59"/>
      <c r="ACB88" s="59"/>
      <c r="ACC88" s="59"/>
      <c r="ACD88" s="59"/>
      <c r="ACE88" s="59"/>
      <c r="ACF88" s="59"/>
      <c r="ACG88" s="59"/>
      <c r="ACH88" s="59"/>
      <c r="ACI88" s="59"/>
      <c r="ACJ88" s="59"/>
      <c r="ACK88" s="59"/>
      <c r="ACL88" s="59"/>
      <c r="ACM88" s="59"/>
      <c r="ACN88" s="59"/>
      <c r="ACO88" s="59"/>
      <c r="ACP88" s="59"/>
      <c r="ACQ88" s="59"/>
      <c r="ACR88" s="59"/>
      <c r="ACS88" s="59"/>
      <c r="ACT88" s="59"/>
      <c r="ACU88" s="59"/>
      <c r="ACV88" s="59"/>
      <c r="ACW88" s="59"/>
      <c r="ACX88" s="59"/>
      <c r="ACY88" s="59"/>
      <c r="ACZ88" s="59"/>
      <c r="ADA88" s="59"/>
      <c r="ADB88" s="59"/>
      <c r="ADC88" s="59"/>
      <c r="ADD88" s="59"/>
      <c r="ADE88" s="59"/>
      <c r="ADF88" s="59"/>
      <c r="ADG88" s="59"/>
      <c r="ADH88" s="59"/>
      <c r="ADI88" s="59"/>
      <c r="ADJ88" s="59"/>
      <c r="ADK88" s="59"/>
      <c r="ADL88" s="59"/>
      <c r="ADM88" s="59"/>
      <c r="ADN88" s="59"/>
    </row>
    <row r="89" spans="1:794">
      <c r="A89" s="26" t="s">
        <v>583</v>
      </c>
      <c r="B89" s="59">
        <v>15.9</v>
      </c>
      <c r="C89" s="59">
        <v>8.39</v>
      </c>
      <c r="D89" s="59"/>
      <c r="E89" s="59"/>
      <c r="F89" s="59">
        <v>18.190000000000001</v>
      </c>
      <c r="G89" s="59">
        <v>8.64</v>
      </c>
      <c r="H89" s="59">
        <v>5.76</v>
      </c>
      <c r="I89" s="62"/>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59"/>
      <c r="HN89" s="59"/>
      <c r="HO89" s="59"/>
      <c r="HP89" s="59"/>
      <c r="HQ89" s="59"/>
      <c r="HR89" s="59"/>
      <c r="HS89" s="59"/>
      <c r="HT89" s="59"/>
      <c r="HU89" s="59"/>
      <c r="HV89" s="59"/>
      <c r="HW89" s="59"/>
      <c r="HX89" s="59"/>
      <c r="HY89" s="59"/>
      <c r="HZ89" s="59"/>
      <c r="IA89" s="59"/>
      <c r="IB89" s="59"/>
      <c r="IC89" s="59"/>
      <c r="ID89" s="59"/>
      <c r="IE89" s="59"/>
      <c r="IF89" s="59"/>
      <c r="IG89" s="59"/>
      <c r="IH89" s="59"/>
      <c r="II89" s="59"/>
      <c r="IJ89" s="59"/>
      <c r="IK89" s="59"/>
      <c r="IL89" s="59"/>
      <c r="IM89" s="59"/>
      <c r="IN89" s="59"/>
      <c r="IO89" s="59"/>
      <c r="IP89" s="59"/>
      <c r="IQ89" s="59"/>
      <c r="IR89" s="59"/>
      <c r="IS89" s="59"/>
      <c r="IT89" s="59"/>
      <c r="IU89" s="59"/>
      <c r="IV89" s="59"/>
      <c r="IW89" s="59"/>
      <c r="IX89" s="59"/>
      <c r="IY89" s="59"/>
      <c r="IZ89" s="59"/>
      <c r="JA89" s="59"/>
      <c r="JB89" s="59"/>
      <c r="JC89" s="59"/>
      <c r="JD89" s="59"/>
      <c r="JE89" s="59"/>
      <c r="JF89" s="59"/>
      <c r="JG89" s="59"/>
      <c r="JH89" s="59"/>
      <c r="JI89" s="59"/>
      <c r="JJ89" s="59"/>
      <c r="JK89" s="59"/>
      <c r="JL89" s="59"/>
      <c r="JM89" s="59"/>
      <c r="JN89" s="59"/>
      <c r="JO89" s="59"/>
      <c r="JP89" s="59"/>
      <c r="JQ89" s="59"/>
      <c r="JR89" s="59"/>
      <c r="JS89" s="59"/>
      <c r="JT89" s="59"/>
      <c r="JU89" s="59"/>
      <c r="JV89" s="59"/>
      <c r="JW89" s="59"/>
      <c r="JX89" s="59"/>
      <c r="JY89" s="59"/>
      <c r="JZ89" s="59"/>
      <c r="KA89" s="59"/>
      <c r="KB89" s="59"/>
      <c r="KC89" s="59"/>
      <c r="KD89" s="59"/>
      <c r="KE89" s="59"/>
      <c r="KF89" s="59"/>
      <c r="KG89" s="59"/>
      <c r="KH89" s="59"/>
      <c r="KI89" s="59"/>
      <c r="KJ89" s="59"/>
      <c r="KK89" s="59"/>
      <c r="KL89" s="59"/>
      <c r="KM89" s="59"/>
      <c r="KN89" s="59"/>
      <c r="KO89" s="59"/>
      <c r="KP89" s="59"/>
      <c r="KQ89" s="59"/>
      <c r="KR89" s="59"/>
      <c r="KS89" s="59"/>
      <c r="KT89" s="59"/>
      <c r="KU89" s="59"/>
      <c r="KV89" s="59"/>
      <c r="KW89" s="59"/>
      <c r="KX89" s="59"/>
      <c r="KY89" s="59"/>
      <c r="KZ89" s="59"/>
      <c r="LA89" s="59"/>
      <c r="LB89" s="59"/>
      <c r="LC89" s="59"/>
      <c r="LD89" s="59"/>
      <c r="LE89" s="59"/>
      <c r="LF89" s="59"/>
      <c r="LG89" s="59"/>
      <c r="LH89" s="59"/>
      <c r="LI89" s="59"/>
      <c r="LJ89" s="59"/>
      <c r="LK89" s="59"/>
      <c r="LL89" s="59"/>
      <c r="LM89" s="59"/>
      <c r="LN89" s="59"/>
      <c r="LO89" s="59"/>
      <c r="LP89" s="59"/>
      <c r="LQ89" s="59"/>
      <c r="LR89" s="59"/>
      <c r="LS89" s="59"/>
      <c r="LT89" s="59"/>
      <c r="LU89" s="59"/>
      <c r="LV89" s="59"/>
      <c r="LW89" s="59"/>
      <c r="LX89" s="59"/>
      <c r="LY89" s="59"/>
      <c r="LZ89" s="59"/>
      <c r="MA89" s="59"/>
      <c r="MB89" s="59"/>
      <c r="MC89" s="59"/>
      <c r="MD89" s="59"/>
      <c r="ME89" s="59"/>
      <c r="MF89" s="59"/>
      <c r="MG89" s="59"/>
      <c r="MH89" s="59"/>
      <c r="MI89" s="59"/>
      <c r="MJ89" s="59"/>
      <c r="MK89" s="59"/>
      <c r="ML89" s="59"/>
      <c r="MM89" s="59"/>
      <c r="MN89" s="59"/>
      <c r="MO89" s="59"/>
      <c r="MP89" s="59"/>
      <c r="MQ89" s="59"/>
      <c r="MR89" s="59"/>
      <c r="MS89" s="59"/>
      <c r="MT89" s="59"/>
      <c r="MU89" s="59"/>
      <c r="MV89" s="59"/>
      <c r="MW89" s="59"/>
      <c r="MX89" s="59"/>
      <c r="MY89" s="59"/>
      <c r="MZ89" s="59"/>
      <c r="NA89" s="59"/>
      <c r="NB89" s="59"/>
      <c r="NC89" s="59"/>
      <c r="ND89" s="59"/>
      <c r="NE89" s="59"/>
      <c r="NF89" s="59"/>
      <c r="NG89" s="59"/>
      <c r="NH89" s="59"/>
      <c r="NI89" s="59"/>
      <c r="NJ89" s="59"/>
      <c r="NK89" s="59"/>
      <c r="NL89" s="59"/>
      <c r="NM89" s="59"/>
      <c r="NN89" s="59"/>
      <c r="NO89" s="59"/>
      <c r="NP89" s="59"/>
      <c r="NQ89" s="59"/>
      <c r="NR89" s="59"/>
      <c r="NS89" s="59"/>
      <c r="NT89" s="59"/>
      <c r="NU89" s="59"/>
      <c r="NV89" s="59"/>
      <c r="NW89" s="59"/>
      <c r="NX89" s="59"/>
      <c r="NY89" s="59"/>
      <c r="NZ89" s="59"/>
      <c r="OA89" s="59"/>
      <c r="OB89" s="59"/>
      <c r="OC89" s="59"/>
      <c r="OD89" s="59"/>
      <c r="OE89" s="59"/>
      <c r="OF89" s="59"/>
      <c r="OG89" s="59"/>
      <c r="OH89" s="59"/>
      <c r="OI89" s="59"/>
      <c r="OJ89" s="59"/>
      <c r="OK89" s="59"/>
      <c r="OL89" s="59"/>
      <c r="OM89" s="59"/>
      <c r="ON89" s="59"/>
      <c r="OO89" s="59"/>
      <c r="OP89" s="59"/>
      <c r="OQ89" s="59"/>
      <c r="OR89" s="59"/>
      <c r="OS89" s="59"/>
      <c r="OT89" s="59"/>
      <c r="OU89" s="59"/>
      <c r="OV89" s="59"/>
      <c r="OW89" s="59"/>
      <c r="OX89" s="59"/>
      <c r="OY89" s="59"/>
      <c r="OZ89" s="59"/>
      <c r="PA89" s="59"/>
      <c r="PB89" s="59"/>
      <c r="PC89" s="59"/>
      <c r="PD89" s="59"/>
      <c r="PE89" s="59"/>
      <c r="PF89" s="59"/>
      <c r="PG89" s="59"/>
      <c r="PH89" s="59"/>
      <c r="PI89" s="59"/>
      <c r="PJ89" s="59"/>
      <c r="PK89" s="59"/>
      <c r="PL89" s="59"/>
      <c r="PM89" s="59"/>
      <c r="PN89" s="59"/>
      <c r="PO89" s="59"/>
      <c r="PP89" s="59"/>
      <c r="PQ89" s="59"/>
      <c r="PR89" s="59"/>
      <c r="PS89" s="59"/>
      <c r="PT89" s="59"/>
      <c r="PU89" s="59"/>
      <c r="PV89" s="59"/>
      <c r="PW89" s="59"/>
      <c r="PX89" s="59"/>
      <c r="PY89" s="59"/>
      <c r="PZ89" s="59"/>
      <c r="QA89" s="59"/>
      <c r="QB89" s="59"/>
      <c r="QC89" s="59"/>
      <c r="QD89" s="59"/>
      <c r="QE89" s="59"/>
      <c r="QF89" s="59"/>
      <c r="QG89" s="59"/>
      <c r="QH89" s="59"/>
      <c r="QI89" s="59"/>
      <c r="QJ89" s="59"/>
      <c r="QK89" s="59"/>
      <c r="QL89" s="59"/>
      <c r="QM89" s="59"/>
      <c r="QN89" s="59"/>
      <c r="QO89" s="59"/>
      <c r="QP89" s="59"/>
      <c r="QQ89" s="59"/>
      <c r="QR89" s="59"/>
      <c r="QS89" s="59"/>
      <c r="QT89" s="59"/>
      <c r="QU89" s="59"/>
      <c r="QV89" s="59"/>
      <c r="QW89" s="59"/>
      <c r="QX89" s="59"/>
      <c r="QY89" s="59"/>
      <c r="QZ89" s="59"/>
      <c r="RA89" s="59"/>
      <c r="RB89" s="59"/>
      <c r="RC89" s="59"/>
      <c r="RD89" s="59"/>
      <c r="RE89" s="59"/>
      <c r="RF89" s="59"/>
      <c r="RG89" s="59"/>
      <c r="RH89" s="59"/>
      <c r="RI89" s="59"/>
      <c r="RJ89" s="59"/>
      <c r="RK89" s="59"/>
      <c r="RL89" s="59"/>
      <c r="RM89" s="59"/>
      <c r="RN89" s="59"/>
      <c r="RO89" s="59"/>
      <c r="RP89" s="59"/>
      <c r="RQ89" s="59"/>
      <c r="RR89" s="59"/>
      <c r="RS89" s="59"/>
      <c r="RT89" s="59"/>
      <c r="RU89" s="59"/>
      <c r="RV89" s="59"/>
      <c r="RW89" s="59"/>
      <c r="RX89" s="59"/>
      <c r="RY89" s="59"/>
      <c r="RZ89" s="59"/>
      <c r="SA89" s="59"/>
      <c r="SB89" s="59"/>
      <c r="SC89" s="59"/>
      <c r="SD89" s="59"/>
      <c r="SE89" s="59"/>
      <c r="SF89" s="59"/>
      <c r="SG89" s="59"/>
      <c r="SH89" s="59"/>
      <c r="SI89" s="59"/>
      <c r="SJ89" s="59"/>
      <c r="SK89" s="59"/>
      <c r="SL89" s="59"/>
      <c r="SM89" s="59"/>
      <c r="SN89" s="59"/>
      <c r="SO89" s="59"/>
      <c r="SP89" s="59"/>
      <c r="SQ89" s="59"/>
      <c r="SR89" s="59"/>
      <c r="SS89" s="59"/>
      <c r="ST89" s="59"/>
      <c r="SU89" s="59"/>
      <c r="SV89" s="59"/>
      <c r="SW89" s="59"/>
      <c r="SX89" s="59"/>
      <c r="SY89" s="59"/>
      <c r="SZ89" s="59"/>
      <c r="TA89" s="59"/>
      <c r="TB89" s="59"/>
      <c r="TC89" s="59"/>
      <c r="TD89" s="59"/>
      <c r="TE89" s="59"/>
      <c r="TF89" s="59"/>
      <c r="TG89" s="59"/>
      <c r="TH89" s="59"/>
      <c r="TI89" s="59"/>
      <c r="TJ89" s="59"/>
      <c r="TK89" s="59"/>
      <c r="TL89" s="59"/>
      <c r="TM89" s="59"/>
      <c r="TN89" s="59"/>
      <c r="TO89" s="59"/>
      <c r="TP89" s="59"/>
      <c r="TQ89" s="59"/>
      <c r="TR89" s="59"/>
      <c r="TS89" s="59"/>
      <c r="TT89" s="59"/>
      <c r="TU89" s="59"/>
      <c r="TV89" s="59"/>
      <c r="TW89" s="59"/>
      <c r="TX89" s="59"/>
      <c r="TY89" s="59"/>
      <c r="TZ89" s="59"/>
      <c r="UA89" s="59"/>
      <c r="UB89" s="59"/>
      <c r="UC89" s="59"/>
      <c r="UD89" s="59"/>
      <c r="UE89" s="59"/>
      <c r="UF89" s="59"/>
      <c r="UG89" s="59"/>
      <c r="UH89" s="59"/>
      <c r="UI89" s="59"/>
      <c r="UJ89" s="59"/>
      <c r="UK89" s="59"/>
      <c r="UL89" s="59"/>
      <c r="UM89" s="59"/>
      <c r="UN89" s="59"/>
      <c r="UO89" s="59"/>
      <c r="UP89" s="59"/>
      <c r="UQ89" s="59"/>
      <c r="UR89" s="59"/>
      <c r="US89" s="59"/>
      <c r="UT89" s="59"/>
      <c r="UU89" s="59"/>
      <c r="UV89" s="59"/>
      <c r="UW89" s="59"/>
      <c r="UX89" s="59"/>
      <c r="UY89" s="59"/>
      <c r="UZ89" s="59"/>
      <c r="VA89" s="59"/>
      <c r="VB89" s="59"/>
      <c r="VC89" s="59"/>
      <c r="VD89" s="59"/>
      <c r="VE89" s="59"/>
      <c r="VF89" s="59"/>
      <c r="VG89" s="59"/>
      <c r="VH89" s="59"/>
      <c r="VI89" s="59"/>
      <c r="VJ89" s="59"/>
      <c r="VK89" s="59"/>
      <c r="VL89" s="59"/>
      <c r="VM89" s="59"/>
      <c r="VN89" s="59"/>
      <c r="VO89" s="59"/>
      <c r="VP89" s="59"/>
      <c r="VQ89" s="59"/>
      <c r="VR89" s="59"/>
      <c r="VS89" s="59"/>
      <c r="VT89" s="59"/>
      <c r="VU89" s="59"/>
      <c r="VV89" s="59"/>
      <c r="VW89" s="59"/>
      <c r="VX89" s="59"/>
      <c r="VY89" s="59"/>
      <c r="VZ89" s="59"/>
      <c r="WA89" s="59"/>
      <c r="WB89" s="59"/>
      <c r="WC89" s="59"/>
      <c r="WD89" s="59"/>
      <c r="WE89" s="59"/>
      <c r="WF89" s="59"/>
      <c r="WG89" s="59"/>
      <c r="WH89" s="59"/>
      <c r="WI89" s="59"/>
      <c r="WJ89" s="59"/>
      <c r="WK89" s="59"/>
      <c r="WL89" s="59"/>
      <c r="WM89" s="59"/>
      <c r="WN89" s="59"/>
      <c r="WO89" s="59"/>
      <c r="WP89" s="59"/>
      <c r="WQ89" s="59"/>
      <c r="WR89" s="59"/>
      <c r="WS89" s="59"/>
      <c r="WT89" s="59"/>
      <c r="WU89" s="59"/>
      <c r="WV89" s="59"/>
      <c r="WW89" s="59"/>
      <c r="WX89" s="59"/>
      <c r="WY89" s="59"/>
      <c r="WZ89" s="59"/>
      <c r="XA89" s="59"/>
      <c r="XB89" s="59"/>
      <c r="XC89" s="59"/>
      <c r="XD89" s="59"/>
      <c r="XE89" s="59"/>
      <c r="XF89" s="59"/>
      <c r="XG89" s="59"/>
      <c r="XH89" s="59"/>
      <c r="XI89" s="59"/>
      <c r="XJ89" s="59"/>
      <c r="XK89" s="59"/>
      <c r="XL89" s="59"/>
      <c r="XM89" s="59"/>
      <c r="XN89" s="59"/>
      <c r="XO89" s="59"/>
      <c r="XP89" s="59"/>
      <c r="XQ89" s="59"/>
      <c r="XR89" s="59"/>
      <c r="XS89" s="59"/>
      <c r="XT89" s="59"/>
      <c r="XU89" s="59"/>
      <c r="XV89" s="59"/>
      <c r="XW89" s="59"/>
      <c r="XX89" s="59"/>
      <c r="XY89" s="59"/>
      <c r="XZ89" s="59"/>
      <c r="YA89" s="59"/>
      <c r="YB89" s="59"/>
      <c r="YC89" s="59"/>
      <c r="YD89" s="59"/>
      <c r="YE89" s="59"/>
      <c r="YF89" s="59"/>
      <c r="YG89" s="59"/>
      <c r="YH89" s="59"/>
      <c r="YI89" s="59"/>
      <c r="YJ89" s="59"/>
      <c r="YK89" s="59"/>
      <c r="YL89" s="59"/>
      <c r="YM89" s="59"/>
      <c r="YN89" s="59"/>
      <c r="YO89" s="59"/>
      <c r="YP89" s="59"/>
      <c r="YQ89" s="59"/>
      <c r="YR89" s="59"/>
      <c r="YS89" s="59"/>
      <c r="YT89" s="59"/>
      <c r="YU89" s="59"/>
      <c r="YV89" s="59"/>
      <c r="YW89" s="59"/>
      <c r="YX89" s="59"/>
      <c r="YY89" s="59"/>
      <c r="YZ89" s="59"/>
      <c r="ZA89" s="59"/>
      <c r="ZB89" s="59"/>
      <c r="ZC89" s="59"/>
      <c r="ZD89" s="59"/>
      <c r="ZE89" s="59"/>
      <c r="ZF89" s="59"/>
      <c r="ZG89" s="59"/>
      <c r="ZH89" s="59"/>
      <c r="ZI89" s="59"/>
      <c r="ZJ89" s="59"/>
      <c r="ZK89" s="59"/>
      <c r="ZL89" s="59"/>
      <c r="ZM89" s="59"/>
      <c r="ZN89" s="59"/>
      <c r="ZO89" s="59"/>
      <c r="ZP89" s="59"/>
      <c r="ZQ89" s="59"/>
      <c r="ZR89" s="59"/>
      <c r="ZS89" s="59"/>
      <c r="ZT89" s="59"/>
      <c r="ZU89" s="59"/>
      <c r="ZV89" s="59"/>
      <c r="ZW89" s="59"/>
      <c r="ZX89" s="59"/>
      <c r="ZY89" s="59"/>
      <c r="ZZ89" s="59"/>
      <c r="AAA89" s="59"/>
      <c r="AAB89" s="59"/>
      <c r="AAC89" s="59"/>
      <c r="AAD89" s="59"/>
      <c r="AAE89" s="59"/>
      <c r="AAF89" s="59"/>
      <c r="AAG89" s="59"/>
      <c r="AAH89" s="59"/>
      <c r="AAI89" s="59"/>
      <c r="AAJ89" s="59"/>
      <c r="AAK89" s="59"/>
      <c r="AAL89" s="59"/>
      <c r="AAM89" s="59"/>
      <c r="AAN89" s="59"/>
      <c r="AAO89" s="59"/>
      <c r="AAP89" s="59"/>
      <c r="AAQ89" s="59"/>
      <c r="AAR89" s="59"/>
      <c r="AAS89" s="59"/>
      <c r="AAT89" s="59"/>
      <c r="AAU89" s="59"/>
      <c r="AAV89" s="59"/>
      <c r="AAW89" s="59"/>
      <c r="AAX89" s="59"/>
      <c r="AAY89" s="59"/>
      <c r="AAZ89" s="59"/>
      <c r="ABA89" s="59"/>
      <c r="ABB89" s="59"/>
      <c r="ABC89" s="59"/>
      <c r="ABD89" s="59"/>
      <c r="ABE89" s="59"/>
      <c r="ABF89" s="59"/>
      <c r="ABG89" s="59"/>
      <c r="ABH89" s="59"/>
      <c r="ABI89" s="59"/>
      <c r="ABJ89" s="59"/>
      <c r="ABK89" s="59"/>
      <c r="ABL89" s="59"/>
      <c r="ABM89" s="59"/>
      <c r="ABN89" s="59"/>
      <c r="ABO89" s="59"/>
      <c r="ABP89" s="59"/>
      <c r="ABQ89" s="59"/>
      <c r="ABR89" s="59"/>
      <c r="ABS89" s="59"/>
      <c r="ABT89" s="59"/>
      <c r="ABU89" s="59"/>
      <c r="ABV89" s="59"/>
      <c r="ABW89" s="59"/>
      <c r="ABX89" s="59"/>
      <c r="ABY89" s="59"/>
      <c r="ABZ89" s="59"/>
      <c r="ACA89" s="59"/>
      <c r="ACB89" s="59"/>
      <c r="ACC89" s="59"/>
      <c r="ACD89" s="59"/>
      <c r="ACE89" s="59"/>
      <c r="ACF89" s="59"/>
      <c r="ACG89" s="59"/>
      <c r="ACH89" s="59"/>
      <c r="ACI89" s="59"/>
      <c r="ACJ89" s="59"/>
      <c r="ACK89" s="59"/>
      <c r="ACL89" s="59"/>
      <c r="ACM89" s="59"/>
      <c r="ACN89" s="59"/>
      <c r="ACO89" s="59"/>
      <c r="ACP89" s="59"/>
      <c r="ACQ89" s="59"/>
      <c r="ACR89" s="59"/>
      <c r="ACS89" s="59"/>
      <c r="ACT89" s="59"/>
      <c r="ACU89" s="59"/>
      <c r="ACV89" s="59"/>
      <c r="ACW89" s="59"/>
      <c r="ACX89" s="59"/>
      <c r="ACY89" s="59"/>
      <c r="ACZ89" s="59"/>
      <c r="ADA89" s="59"/>
      <c r="ADB89" s="59"/>
      <c r="ADC89" s="59"/>
      <c r="ADD89" s="59"/>
      <c r="ADE89" s="59"/>
      <c r="ADF89" s="59"/>
      <c r="ADG89" s="59"/>
      <c r="ADH89" s="59"/>
      <c r="ADI89" s="59"/>
      <c r="ADJ89" s="59"/>
      <c r="ADK89" s="59"/>
      <c r="ADL89" s="59"/>
      <c r="ADM89" s="59"/>
      <c r="ADN89" s="59"/>
    </row>
    <row r="90" spans="1:794">
      <c r="A90" s="26" t="s">
        <v>584</v>
      </c>
      <c r="B90" s="59">
        <v>15.53</v>
      </c>
      <c r="C90" s="59">
        <v>8.36</v>
      </c>
      <c r="D90" s="59"/>
      <c r="E90" s="59"/>
      <c r="F90" s="59">
        <v>22.67</v>
      </c>
      <c r="G90" s="59">
        <v>9.1300000000000008</v>
      </c>
      <c r="H90" s="59">
        <v>6.04</v>
      </c>
      <c r="I90" s="62"/>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59"/>
      <c r="HN90" s="59"/>
      <c r="HO90" s="59"/>
      <c r="HP90" s="59"/>
      <c r="HQ90" s="59"/>
      <c r="HR90" s="59"/>
      <c r="HS90" s="59"/>
      <c r="HT90" s="59"/>
      <c r="HU90" s="59"/>
      <c r="HV90" s="59"/>
      <c r="HW90" s="59"/>
      <c r="HX90" s="59"/>
      <c r="HY90" s="59"/>
      <c r="HZ90" s="59"/>
      <c r="IA90" s="59"/>
      <c r="IB90" s="59"/>
      <c r="IC90" s="59"/>
      <c r="ID90" s="59"/>
      <c r="IE90" s="59"/>
      <c r="IF90" s="59"/>
      <c r="IG90" s="59"/>
      <c r="IH90" s="59"/>
      <c r="II90" s="59"/>
      <c r="IJ90" s="59"/>
      <c r="IK90" s="59"/>
      <c r="IL90" s="59"/>
      <c r="IM90" s="59"/>
      <c r="IN90" s="59"/>
      <c r="IO90" s="59"/>
      <c r="IP90" s="59"/>
      <c r="IQ90" s="59"/>
      <c r="IR90" s="59"/>
      <c r="IS90" s="59"/>
      <c r="IT90" s="59"/>
      <c r="IU90" s="59"/>
      <c r="IV90" s="59"/>
      <c r="IW90" s="59"/>
      <c r="IX90" s="59"/>
      <c r="IY90" s="59"/>
      <c r="IZ90" s="59"/>
      <c r="JA90" s="59"/>
      <c r="JB90" s="59"/>
      <c r="JC90" s="59"/>
      <c r="JD90" s="59"/>
      <c r="JE90" s="59"/>
      <c r="JF90" s="59"/>
      <c r="JG90" s="59"/>
      <c r="JH90" s="59"/>
      <c r="JI90" s="59"/>
      <c r="JJ90" s="59"/>
      <c r="JK90" s="59"/>
      <c r="JL90" s="59"/>
      <c r="JM90" s="59"/>
      <c r="JN90" s="59"/>
      <c r="JO90" s="59"/>
      <c r="JP90" s="59"/>
      <c r="JQ90" s="59"/>
      <c r="JR90" s="59"/>
      <c r="JS90" s="59"/>
      <c r="JT90" s="59"/>
      <c r="JU90" s="59"/>
      <c r="JV90" s="59"/>
      <c r="JW90" s="59"/>
      <c r="JX90" s="59"/>
      <c r="JY90" s="59"/>
      <c r="JZ90" s="59"/>
      <c r="KA90" s="59"/>
      <c r="KB90" s="59"/>
      <c r="KC90" s="59"/>
      <c r="KD90" s="59"/>
      <c r="KE90" s="59"/>
      <c r="KF90" s="59"/>
      <c r="KG90" s="59"/>
      <c r="KH90" s="59"/>
      <c r="KI90" s="59"/>
      <c r="KJ90" s="59"/>
      <c r="KK90" s="59"/>
      <c r="KL90" s="59"/>
      <c r="KM90" s="59"/>
      <c r="KN90" s="59"/>
      <c r="KO90" s="59"/>
      <c r="KP90" s="59"/>
      <c r="KQ90" s="59"/>
      <c r="KR90" s="59"/>
      <c r="KS90" s="59"/>
      <c r="KT90" s="59"/>
      <c r="KU90" s="59"/>
      <c r="KV90" s="59"/>
      <c r="KW90" s="59"/>
      <c r="KX90" s="59"/>
      <c r="KY90" s="59"/>
      <c r="KZ90" s="59"/>
      <c r="LA90" s="59"/>
      <c r="LB90" s="59"/>
      <c r="LC90" s="59"/>
      <c r="LD90" s="59"/>
      <c r="LE90" s="59"/>
      <c r="LF90" s="59"/>
      <c r="LG90" s="59"/>
      <c r="LH90" s="59"/>
      <c r="LI90" s="59"/>
      <c r="LJ90" s="59"/>
      <c r="LK90" s="59"/>
      <c r="LL90" s="59"/>
      <c r="LM90" s="59"/>
      <c r="LN90" s="59"/>
      <c r="LO90" s="59"/>
      <c r="LP90" s="59"/>
      <c r="LQ90" s="59"/>
      <c r="LR90" s="59"/>
      <c r="LS90" s="59"/>
      <c r="LT90" s="59"/>
      <c r="LU90" s="59"/>
      <c r="LV90" s="59"/>
      <c r="LW90" s="59"/>
      <c r="LX90" s="59"/>
      <c r="LY90" s="59"/>
      <c r="LZ90" s="59"/>
      <c r="MA90" s="59"/>
      <c r="MB90" s="59"/>
      <c r="MC90" s="59"/>
      <c r="MD90" s="59"/>
      <c r="ME90" s="59"/>
      <c r="MF90" s="59"/>
      <c r="MG90" s="59"/>
      <c r="MH90" s="59"/>
      <c r="MI90" s="59"/>
      <c r="MJ90" s="59"/>
      <c r="MK90" s="59"/>
      <c r="ML90" s="59"/>
      <c r="MM90" s="59"/>
      <c r="MN90" s="59"/>
      <c r="MO90" s="59"/>
      <c r="MP90" s="59"/>
      <c r="MQ90" s="59"/>
      <c r="MR90" s="59"/>
      <c r="MS90" s="59"/>
      <c r="MT90" s="59"/>
      <c r="MU90" s="59"/>
      <c r="MV90" s="59"/>
      <c r="MW90" s="59"/>
      <c r="MX90" s="59"/>
      <c r="MY90" s="59"/>
      <c r="MZ90" s="59"/>
      <c r="NA90" s="59"/>
      <c r="NB90" s="59"/>
      <c r="NC90" s="59"/>
      <c r="ND90" s="59"/>
      <c r="NE90" s="59"/>
      <c r="NF90" s="59"/>
      <c r="NG90" s="59"/>
      <c r="NH90" s="59"/>
      <c r="NI90" s="59"/>
      <c r="NJ90" s="59"/>
      <c r="NK90" s="59"/>
      <c r="NL90" s="59"/>
      <c r="NM90" s="59"/>
      <c r="NN90" s="59"/>
      <c r="NO90" s="59"/>
      <c r="NP90" s="59"/>
      <c r="NQ90" s="59"/>
      <c r="NR90" s="59"/>
      <c r="NS90" s="59"/>
      <c r="NT90" s="59"/>
      <c r="NU90" s="59"/>
      <c r="NV90" s="59"/>
      <c r="NW90" s="59"/>
      <c r="NX90" s="59"/>
      <c r="NY90" s="59"/>
      <c r="NZ90" s="59"/>
      <c r="OA90" s="59"/>
      <c r="OB90" s="59"/>
      <c r="OC90" s="59"/>
      <c r="OD90" s="59"/>
      <c r="OE90" s="59"/>
      <c r="OF90" s="59"/>
      <c r="OG90" s="59"/>
      <c r="OH90" s="59"/>
      <c r="OI90" s="59"/>
      <c r="OJ90" s="59"/>
      <c r="OK90" s="59"/>
      <c r="OL90" s="59"/>
      <c r="OM90" s="59"/>
      <c r="ON90" s="59"/>
      <c r="OO90" s="59"/>
      <c r="OP90" s="59"/>
      <c r="OQ90" s="59"/>
      <c r="OR90" s="59"/>
      <c r="OS90" s="59"/>
      <c r="OT90" s="59"/>
      <c r="OU90" s="59"/>
      <c r="OV90" s="59"/>
      <c r="OW90" s="59"/>
      <c r="OX90" s="59"/>
      <c r="OY90" s="59"/>
      <c r="OZ90" s="59"/>
      <c r="PA90" s="59"/>
      <c r="PB90" s="59"/>
      <c r="PC90" s="59"/>
      <c r="PD90" s="59"/>
      <c r="PE90" s="59"/>
      <c r="PF90" s="59"/>
      <c r="PG90" s="59"/>
      <c r="PH90" s="59"/>
      <c r="PI90" s="59"/>
      <c r="PJ90" s="59"/>
      <c r="PK90" s="59"/>
      <c r="PL90" s="59"/>
      <c r="PM90" s="59"/>
      <c r="PN90" s="59"/>
      <c r="PO90" s="59"/>
      <c r="PP90" s="59"/>
      <c r="PQ90" s="59"/>
      <c r="PR90" s="59"/>
      <c r="PS90" s="59"/>
      <c r="PT90" s="59"/>
      <c r="PU90" s="59"/>
      <c r="PV90" s="59"/>
      <c r="PW90" s="59"/>
      <c r="PX90" s="59"/>
      <c r="PY90" s="59"/>
      <c r="PZ90" s="59"/>
      <c r="QA90" s="59"/>
      <c r="QB90" s="59"/>
      <c r="QC90" s="59"/>
      <c r="QD90" s="59"/>
      <c r="QE90" s="59"/>
      <c r="QF90" s="59"/>
      <c r="QG90" s="59"/>
      <c r="QH90" s="59"/>
      <c r="QI90" s="59"/>
      <c r="QJ90" s="59"/>
      <c r="QK90" s="59"/>
      <c r="QL90" s="59"/>
      <c r="QM90" s="59"/>
      <c r="QN90" s="59"/>
      <c r="QO90" s="59"/>
      <c r="QP90" s="59"/>
      <c r="QQ90" s="59"/>
      <c r="QR90" s="59"/>
      <c r="QS90" s="59"/>
      <c r="QT90" s="59"/>
      <c r="QU90" s="59"/>
      <c r="QV90" s="59"/>
      <c r="QW90" s="59"/>
      <c r="QX90" s="59"/>
      <c r="QY90" s="59"/>
      <c r="QZ90" s="59"/>
      <c r="RA90" s="59"/>
      <c r="RB90" s="59"/>
      <c r="RC90" s="59"/>
      <c r="RD90" s="59"/>
      <c r="RE90" s="59"/>
      <c r="RF90" s="59"/>
      <c r="RG90" s="59"/>
      <c r="RH90" s="59"/>
      <c r="RI90" s="59"/>
      <c r="RJ90" s="59"/>
      <c r="RK90" s="59"/>
      <c r="RL90" s="59"/>
      <c r="RM90" s="59"/>
      <c r="RN90" s="59"/>
      <c r="RO90" s="59"/>
      <c r="RP90" s="59"/>
      <c r="RQ90" s="59"/>
      <c r="RR90" s="59"/>
      <c r="RS90" s="59"/>
      <c r="RT90" s="59"/>
      <c r="RU90" s="59"/>
      <c r="RV90" s="59"/>
      <c r="RW90" s="59"/>
      <c r="RX90" s="59"/>
      <c r="RY90" s="59"/>
      <c r="RZ90" s="59"/>
      <c r="SA90" s="59"/>
      <c r="SB90" s="59"/>
      <c r="SC90" s="59"/>
      <c r="SD90" s="59"/>
      <c r="SE90" s="59"/>
      <c r="SF90" s="59"/>
      <c r="SG90" s="59"/>
      <c r="SH90" s="59"/>
      <c r="SI90" s="59"/>
      <c r="SJ90" s="59"/>
      <c r="SK90" s="59"/>
      <c r="SL90" s="59"/>
      <c r="SM90" s="59"/>
      <c r="SN90" s="59"/>
      <c r="SO90" s="59"/>
      <c r="SP90" s="59"/>
      <c r="SQ90" s="59"/>
      <c r="SR90" s="59"/>
      <c r="SS90" s="59"/>
      <c r="ST90" s="59"/>
      <c r="SU90" s="59"/>
      <c r="SV90" s="59"/>
      <c r="SW90" s="59"/>
      <c r="SX90" s="59"/>
      <c r="SY90" s="59"/>
      <c r="SZ90" s="59"/>
      <c r="TA90" s="59"/>
      <c r="TB90" s="59"/>
      <c r="TC90" s="59"/>
      <c r="TD90" s="59"/>
      <c r="TE90" s="59"/>
      <c r="TF90" s="59"/>
      <c r="TG90" s="59"/>
      <c r="TH90" s="59"/>
      <c r="TI90" s="59"/>
      <c r="TJ90" s="59"/>
      <c r="TK90" s="59"/>
      <c r="TL90" s="59"/>
      <c r="TM90" s="59"/>
      <c r="TN90" s="59"/>
      <c r="TO90" s="59"/>
      <c r="TP90" s="59"/>
      <c r="TQ90" s="59"/>
      <c r="TR90" s="59"/>
      <c r="TS90" s="59"/>
      <c r="TT90" s="59"/>
      <c r="TU90" s="59"/>
      <c r="TV90" s="59"/>
      <c r="TW90" s="59"/>
      <c r="TX90" s="59"/>
      <c r="TY90" s="59"/>
      <c r="TZ90" s="59"/>
      <c r="UA90" s="59"/>
      <c r="UB90" s="59"/>
      <c r="UC90" s="59"/>
      <c r="UD90" s="59"/>
      <c r="UE90" s="59"/>
      <c r="UF90" s="59"/>
      <c r="UG90" s="59"/>
      <c r="UH90" s="59"/>
      <c r="UI90" s="59"/>
      <c r="UJ90" s="59"/>
      <c r="UK90" s="59"/>
      <c r="UL90" s="59"/>
      <c r="UM90" s="59"/>
      <c r="UN90" s="59"/>
      <c r="UO90" s="59"/>
      <c r="UP90" s="59"/>
      <c r="UQ90" s="59"/>
      <c r="UR90" s="59"/>
      <c r="US90" s="59"/>
      <c r="UT90" s="59"/>
      <c r="UU90" s="59"/>
      <c r="UV90" s="59"/>
      <c r="UW90" s="59"/>
      <c r="UX90" s="59"/>
      <c r="UY90" s="59"/>
      <c r="UZ90" s="59"/>
      <c r="VA90" s="59"/>
      <c r="VB90" s="59"/>
      <c r="VC90" s="59"/>
      <c r="VD90" s="59"/>
      <c r="VE90" s="59"/>
      <c r="VF90" s="59"/>
      <c r="VG90" s="59"/>
      <c r="VH90" s="59"/>
      <c r="VI90" s="59"/>
      <c r="VJ90" s="59"/>
      <c r="VK90" s="59"/>
      <c r="VL90" s="59"/>
      <c r="VM90" s="59"/>
      <c r="VN90" s="59"/>
      <c r="VO90" s="59"/>
      <c r="VP90" s="59"/>
      <c r="VQ90" s="59"/>
      <c r="VR90" s="59"/>
      <c r="VS90" s="59"/>
      <c r="VT90" s="59"/>
      <c r="VU90" s="59"/>
      <c r="VV90" s="59"/>
      <c r="VW90" s="59"/>
      <c r="VX90" s="59"/>
      <c r="VY90" s="59"/>
      <c r="VZ90" s="59"/>
      <c r="WA90" s="59"/>
      <c r="WB90" s="59"/>
      <c r="WC90" s="59"/>
      <c r="WD90" s="59"/>
      <c r="WE90" s="59"/>
      <c r="WF90" s="59"/>
      <c r="WG90" s="59"/>
      <c r="WH90" s="59"/>
      <c r="WI90" s="59"/>
      <c r="WJ90" s="59"/>
      <c r="WK90" s="59"/>
      <c r="WL90" s="59"/>
      <c r="WM90" s="59"/>
      <c r="WN90" s="59"/>
      <c r="WO90" s="59"/>
      <c r="WP90" s="59"/>
      <c r="WQ90" s="59"/>
      <c r="WR90" s="59"/>
      <c r="WS90" s="59"/>
      <c r="WT90" s="59"/>
      <c r="WU90" s="59"/>
      <c r="WV90" s="59"/>
      <c r="WW90" s="59"/>
      <c r="WX90" s="59"/>
      <c r="WY90" s="59"/>
      <c r="WZ90" s="59"/>
      <c r="XA90" s="59"/>
      <c r="XB90" s="59"/>
      <c r="XC90" s="59"/>
      <c r="XD90" s="59"/>
      <c r="XE90" s="59"/>
      <c r="XF90" s="59"/>
      <c r="XG90" s="59"/>
      <c r="XH90" s="59"/>
      <c r="XI90" s="59"/>
      <c r="XJ90" s="59"/>
      <c r="XK90" s="59"/>
      <c r="XL90" s="59"/>
      <c r="XM90" s="59"/>
      <c r="XN90" s="59"/>
      <c r="XO90" s="59"/>
      <c r="XP90" s="59"/>
      <c r="XQ90" s="59"/>
      <c r="XR90" s="59"/>
      <c r="XS90" s="59"/>
      <c r="XT90" s="59"/>
      <c r="XU90" s="59"/>
      <c r="XV90" s="59"/>
      <c r="XW90" s="59"/>
      <c r="XX90" s="59"/>
      <c r="XY90" s="59"/>
      <c r="XZ90" s="59"/>
      <c r="YA90" s="59"/>
      <c r="YB90" s="59"/>
      <c r="YC90" s="59"/>
      <c r="YD90" s="59"/>
      <c r="YE90" s="59"/>
      <c r="YF90" s="59"/>
      <c r="YG90" s="59"/>
      <c r="YH90" s="59"/>
      <c r="YI90" s="59"/>
      <c r="YJ90" s="59"/>
      <c r="YK90" s="59"/>
      <c r="YL90" s="59"/>
      <c r="YM90" s="59"/>
      <c r="YN90" s="59"/>
      <c r="YO90" s="59"/>
      <c r="YP90" s="59"/>
      <c r="YQ90" s="59"/>
      <c r="YR90" s="59"/>
      <c r="YS90" s="59"/>
      <c r="YT90" s="59"/>
      <c r="YU90" s="59"/>
      <c r="YV90" s="59"/>
      <c r="YW90" s="59"/>
      <c r="YX90" s="59"/>
      <c r="YY90" s="59"/>
      <c r="YZ90" s="59"/>
      <c r="ZA90" s="59"/>
      <c r="ZB90" s="59"/>
      <c r="ZC90" s="59"/>
      <c r="ZD90" s="59"/>
      <c r="ZE90" s="59"/>
      <c r="ZF90" s="59"/>
      <c r="ZG90" s="59"/>
      <c r="ZH90" s="59"/>
      <c r="ZI90" s="59"/>
      <c r="ZJ90" s="59"/>
      <c r="ZK90" s="59"/>
      <c r="ZL90" s="59"/>
      <c r="ZM90" s="59"/>
      <c r="ZN90" s="59"/>
      <c r="ZO90" s="59"/>
      <c r="ZP90" s="59"/>
      <c r="ZQ90" s="59"/>
      <c r="ZR90" s="59"/>
      <c r="ZS90" s="59"/>
      <c r="ZT90" s="59"/>
      <c r="ZU90" s="59"/>
      <c r="ZV90" s="59"/>
      <c r="ZW90" s="59"/>
      <c r="ZX90" s="59"/>
      <c r="ZY90" s="59"/>
      <c r="ZZ90" s="59"/>
      <c r="AAA90" s="59"/>
      <c r="AAB90" s="59"/>
      <c r="AAC90" s="59"/>
      <c r="AAD90" s="59"/>
      <c r="AAE90" s="59"/>
      <c r="AAF90" s="59"/>
      <c r="AAG90" s="59"/>
      <c r="AAH90" s="59"/>
      <c r="AAI90" s="59"/>
      <c r="AAJ90" s="59"/>
      <c r="AAK90" s="59"/>
      <c r="AAL90" s="59"/>
      <c r="AAM90" s="59"/>
      <c r="AAN90" s="59"/>
      <c r="AAO90" s="59"/>
      <c r="AAP90" s="59"/>
      <c r="AAQ90" s="59"/>
      <c r="AAR90" s="59"/>
      <c r="AAS90" s="59"/>
      <c r="AAT90" s="59"/>
      <c r="AAU90" s="59"/>
      <c r="AAV90" s="59"/>
      <c r="AAW90" s="59"/>
      <c r="AAX90" s="59"/>
      <c r="AAY90" s="59"/>
      <c r="AAZ90" s="59"/>
      <c r="ABA90" s="59"/>
      <c r="ABB90" s="59"/>
      <c r="ABC90" s="59"/>
      <c r="ABD90" s="59"/>
      <c r="ABE90" s="59"/>
      <c r="ABF90" s="59"/>
      <c r="ABG90" s="59"/>
      <c r="ABH90" s="59"/>
      <c r="ABI90" s="59"/>
      <c r="ABJ90" s="59"/>
      <c r="ABK90" s="59"/>
      <c r="ABL90" s="59"/>
      <c r="ABM90" s="59"/>
      <c r="ABN90" s="59"/>
      <c r="ABO90" s="59"/>
      <c r="ABP90" s="59"/>
      <c r="ABQ90" s="59"/>
      <c r="ABR90" s="59"/>
      <c r="ABS90" s="59"/>
      <c r="ABT90" s="59"/>
      <c r="ABU90" s="59"/>
      <c r="ABV90" s="59"/>
      <c r="ABW90" s="59"/>
      <c r="ABX90" s="59"/>
      <c r="ABY90" s="59"/>
      <c r="ABZ90" s="59"/>
      <c r="ACA90" s="59"/>
      <c r="ACB90" s="59"/>
      <c r="ACC90" s="59"/>
      <c r="ACD90" s="59"/>
      <c r="ACE90" s="59"/>
      <c r="ACF90" s="59"/>
      <c r="ACG90" s="59"/>
      <c r="ACH90" s="59"/>
      <c r="ACI90" s="59"/>
      <c r="ACJ90" s="59"/>
      <c r="ACK90" s="59"/>
      <c r="ACL90" s="59"/>
      <c r="ACM90" s="59"/>
      <c r="ACN90" s="59"/>
      <c r="ACO90" s="59"/>
      <c r="ACP90" s="59"/>
      <c r="ACQ90" s="59"/>
      <c r="ACR90" s="59"/>
      <c r="ACS90" s="59"/>
      <c r="ACT90" s="59"/>
      <c r="ACU90" s="59"/>
      <c r="ACV90" s="59"/>
      <c r="ACW90" s="59"/>
      <c r="ACX90" s="59"/>
      <c r="ACY90" s="59"/>
      <c r="ACZ90" s="59"/>
      <c r="ADA90" s="59"/>
      <c r="ADB90" s="59"/>
      <c r="ADC90" s="59"/>
      <c r="ADD90" s="59"/>
      <c r="ADE90" s="59"/>
      <c r="ADF90" s="59"/>
      <c r="ADG90" s="59"/>
      <c r="ADH90" s="59"/>
      <c r="ADI90" s="59"/>
      <c r="ADJ90" s="59"/>
      <c r="ADK90" s="59"/>
      <c r="ADL90" s="59"/>
      <c r="ADM90" s="59"/>
      <c r="ADN90" s="59"/>
    </row>
    <row r="91" spans="1:794">
      <c r="A91" s="26" t="s">
        <v>585</v>
      </c>
      <c r="B91" s="59">
        <v>15.86</v>
      </c>
      <c r="C91" s="59">
        <v>7.93</v>
      </c>
      <c r="D91" s="59">
        <v>10.5</v>
      </c>
      <c r="E91" s="59"/>
      <c r="F91" s="59">
        <v>23.51</v>
      </c>
      <c r="G91" s="59">
        <v>9.77</v>
      </c>
      <c r="H91" s="59">
        <v>5.87</v>
      </c>
      <c r="I91" s="62"/>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59"/>
      <c r="GD91" s="59"/>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59"/>
      <c r="HN91" s="59"/>
      <c r="HO91" s="59"/>
      <c r="HP91" s="59"/>
      <c r="HQ91" s="59"/>
      <c r="HR91" s="59"/>
      <c r="HS91" s="59"/>
      <c r="HT91" s="59"/>
      <c r="HU91" s="59"/>
      <c r="HV91" s="59"/>
      <c r="HW91" s="59"/>
      <c r="HX91" s="59"/>
      <c r="HY91" s="59"/>
      <c r="HZ91" s="59"/>
      <c r="IA91" s="59"/>
      <c r="IB91" s="59"/>
      <c r="IC91" s="59"/>
      <c r="ID91" s="59"/>
      <c r="IE91" s="59"/>
      <c r="IF91" s="59"/>
      <c r="IG91" s="59"/>
      <c r="IH91" s="59"/>
      <c r="II91" s="59"/>
      <c r="IJ91" s="59"/>
      <c r="IK91" s="59"/>
      <c r="IL91" s="59"/>
      <c r="IM91" s="59"/>
      <c r="IN91" s="59"/>
      <c r="IO91" s="59"/>
      <c r="IP91" s="59"/>
      <c r="IQ91" s="59"/>
      <c r="IR91" s="59"/>
      <c r="IS91" s="59"/>
      <c r="IT91" s="59"/>
      <c r="IU91" s="59"/>
      <c r="IV91" s="59"/>
      <c r="IW91" s="59"/>
      <c r="IX91" s="59"/>
      <c r="IY91" s="59"/>
      <c r="IZ91" s="59"/>
      <c r="JA91" s="59"/>
      <c r="JB91" s="59"/>
      <c r="JC91" s="59"/>
      <c r="JD91" s="59"/>
      <c r="JE91" s="59"/>
      <c r="JF91" s="59"/>
      <c r="JG91" s="59"/>
      <c r="JH91" s="59"/>
      <c r="JI91" s="59"/>
      <c r="JJ91" s="59"/>
      <c r="JK91" s="59"/>
      <c r="JL91" s="59"/>
      <c r="JM91" s="59"/>
      <c r="JN91" s="59"/>
      <c r="JO91" s="59"/>
      <c r="JP91" s="59"/>
      <c r="JQ91" s="59"/>
      <c r="JR91" s="59"/>
      <c r="JS91" s="59"/>
      <c r="JT91" s="59"/>
      <c r="JU91" s="59"/>
      <c r="JV91" s="59"/>
      <c r="JW91" s="59"/>
      <c r="JX91" s="59"/>
      <c r="JY91" s="59"/>
      <c r="JZ91" s="59"/>
      <c r="KA91" s="59"/>
      <c r="KB91" s="59"/>
      <c r="KC91" s="59"/>
      <c r="KD91" s="59"/>
      <c r="KE91" s="59"/>
      <c r="KF91" s="59"/>
      <c r="KG91" s="59"/>
      <c r="KH91" s="59"/>
      <c r="KI91" s="59"/>
      <c r="KJ91" s="59"/>
      <c r="KK91" s="59"/>
      <c r="KL91" s="59"/>
      <c r="KM91" s="59"/>
      <c r="KN91" s="59"/>
      <c r="KO91" s="59"/>
      <c r="KP91" s="59"/>
      <c r="KQ91" s="59"/>
      <c r="KR91" s="59"/>
      <c r="KS91" s="59"/>
      <c r="KT91" s="59"/>
      <c r="KU91" s="59"/>
      <c r="KV91" s="59"/>
      <c r="KW91" s="59"/>
      <c r="KX91" s="59"/>
      <c r="KY91" s="59"/>
      <c r="KZ91" s="59"/>
      <c r="LA91" s="59"/>
      <c r="LB91" s="59"/>
      <c r="LC91" s="59"/>
      <c r="LD91" s="59"/>
      <c r="LE91" s="59"/>
      <c r="LF91" s="59"/>
      <c r="LG91" s="59"/>
      <c r="LH91" s="59"/>
      <c r="LI91" s="59"/>
      <c r="LJ91" s="59"/>
      <c r="LK91" s="59"/>
      <c r="LL91" s="59"/>
      <c r="LM91" s="59"/>
      <c r="LN91" s="59"/>
      <c r="LO91" s="59"/>
      <c r="LP91" s="59"/>
      <c r="LQ91" s="59"/>
      <c r="LR91" s="59"/>
      <c r="LS91" s="59"/>
      <c r="LT91" s="59"/>
      <c r="LU91" s="59"/>
      <c r="LV91" s="59"/>
      <c r="LW91" s="59"/>
      <c r="LX91" s="59"/>
      <c r="LY91" s="59"/>
      <c r="LZ91" s="59"/>
      <c r="MA91" s="59"/>
      <c r="MB91" s="59"/>
      <c r="MC91" s="59"/>
      <c r="MD91" s="59"/>
      <c r="ME91" s="59"/>
      <c r="MF91" s="59"/>
      <c r="MG91" s="59"/>
      <c r="MH91" s="59"/>
      <c r="MI91" s="59"/>
      <c r="MJ91" s="59"/>
      <c r="MK91" s="59"/>
      <c r="ML91" s="59"/>
      <c r="MM91" s="59"/>
      <c r="MN91" s="59"/>
      <c r="MO91" s="59"/>
      <c r="MP91" s="59"/>
      <c r="MQ91" s="59"/>
      <c r="MR91" s="59"/>
      <c r="MS91" s="59"/>
      <c r="MT91" s="59"/>
      <c r="MU91" s="59"/>
      <c r="MV91" s="59"/>
      <c r="MW91" s="59"/>
      <c r="MX91" s="59"/>
      <c r="MY91" s="59"/>
      <c r="MZ91" s="59"/>
      <c r="NA91" s="59"/>
      <c r="NB91" s="59"/>
      <c r="NC91" s="59"/>
      <c r="ND91" s="59"/>
      <c r="NE91" s="59"/>
      <c r="NF91" s="59"/>
      <c r="NG91" s="59"/>
      <c r="NH91" s="59"/>
      <c r="NI91" s="59"/>
      <c r="NJ91" s="59"/>
      <c r="NK91" s="59"/>
      <c r="NL91" s="59"/>
      <c r="NM91" s="59"/>
      <c r="NN91" s="59"/>
      <c r="NO91" s="59"/>
      <c r="NP91" s="59"/>
      <c r="NQ91" s="59"/>
      <c r="NR91" s="59"/>
      <c r="NS91" s="59"/>
      <c r="NT91" s="59"/>
      <c r="NU91" s="59"/>
      <c r="NV91" s="59"/>
      <c r="NW91" s="59"/>
      <c r="NX91" s="59"/>
      <c r="NY91" s="59"/>
      <c r="NZ91" s="59"/>
      <c r="OA91" s="59"/>
      <c r="OB91" s="59"/>
      <c r="OC91" s="59"/>
      <c r="OD91" s="59"/>
      <c r="OE91" s="59"/>
      <c r="OF91" s="59"/>
      <c r="OG91" s="59"/>
      <c r="OH91" s="59"/>
      <c r="OI91" s="59"/>
      <c r="OJ91" s="59"/>
      <c r="OK91" s="59"/>
      <c r="OL91" s="59"/>
      <c r="OM91" s="59"/>
      <c r="ON91" s="59"/>
      <c r="OO91" s="59"/>
      <c r="OP91" s="59"/>
      <c r="OQ91" s="59"/>
      <c r="OR91" s="59"/>
      <c r="OS91" s="59"/>
      <c r="OT91" s="59"/>
      <c r="OU91" s="59"/>
      <c r="OV91" s="59"/>
      <c r="OW91" s="59"/>
      <c r="OX91" s="59"/>
      <c r="OY91" s="59"/>
      <c r="OZ91" s="59"/>
      <c r="PA91" s="59"/>
      <c r="PB91" s="59"/>
      <c r="PC91" s="59"/>
      <c r="PD91" s="59"/>
      <c r="PE91" s="59"/>
      <c r="PF91" s="59"/>
      <c r="PG91" s="59"/>
      <c r="PH91" s="59"/>
      <c r="PI91" s="59"/>
      <c r="PJ91" s="59"/>
      <c r="PK91" s="59"/>
      <c r="PL91" s="59"/>
      <c r="PM91" s="59"/>
      <c r="PN91" s="59"/>
      <c r="PO91" s="59"/>
      <c r="PP91" s="59"/>
      <c r="PQ91" s="59"/>
      <c r="PR91" s="59"/>
      <c r="PS91" s="59"/>
      <c r="PT91" s="59"/>
      <c r="PU91" s="59"/>
      <c r="PV91" s="59"/>
      <c r="PW91" s="59"/>
      <c r="PX91" s="59"/>
      <c r="PY91" s="59"/>
      <c r="PZ91" s="59"/>
      <c r="QA91" s="59"/>
      <c r="QB91" s="59"/>
      <c r="QC91" s="59"/>
      <c r="QD91" s="59"/>
      <c r="QE91" s="59"/>
      <c r="QF91" s="59"/>
      <c r="QG91" s="59"/>
      <c r="QH91" s="59"/>
      <c r="QI91" s="59"/>
      <c r="QJ91" s="59"/>
      <c r="QK91" s="59"/>
      <c r="QL91" s="59"/>
      <c r="QM91" s="59"/>
      <c r="QN91" s="59"/>
      <c r="QO91" s="59"/>
      <c r="QP91" s="59"/>
      <c r="QQ91" s="59"/>
      <c r="QR91" s="59"/>
      <c r="QS91" s="59"/>
      <c r="QT91" s="59"/>
      <c r="QU91" s="59"/>
      <c r="QV91" s="59"/>
      <c r="QW91" s="59"/>
      <c r="QX91" s="59"/>
      <c r="QY91" s="59"/>
      <c r="QZ91" s="59"/>
      <c r="RA91" s="59"/>
      <c r="RB91" s="59"/>
      <c r="RC91" s="59"/>
      <c r="RD91" s="59"/>
      <c r="RE91" s="59"/>
      <c r="RF91" s="59"/>
      <c r="RG91" s="59"/>
      <c r="RH91" s="59"/>
      <c r="RI91" s="59"/>
      <c r="RJ91" s="59"/>
      <c r="RK91" s="59"/>
      <c r="RL91" s="59"/>
      <c r="RM91" s="59"/>
      <c r="RN91" s="59"/>
      <c r="RO91" s="59"/>
      <c r="RP91" s="59"/>
      <c r="RQ91" s="59"/>
      <c r="RR91" s="59"/>
      <c r="RS91" s="59"/>
      <c r="RT91" s="59"/>
      <c r="RU91" s="59"/>
      <c r="RV91" s="59"/>
      <c r="RW91" s="59"/>
      <c r="RX91" s="59"/>
      <c r="RY91" s="59"/>
      <c r="RZ91" s="59"/>
      <c r="SA91" s="59"/>
      <c r="SB91" s="59"/>
      <c r="SC91" s="59"/>
      <c r="SD91" s="59"/>
      <c r="SE91" s="59"/>
      <c r="SF91" s="59"/>
      <c r="SG91" s="59"/>
      <c r="SH91" s="59"/>
      <c r="SI91" s="59"/>
      <c r="SJ91" s="59"/>
      <c r="SK91" s="59"/>
      <c r="SL91" s="59"/>
      <c r="SM91" s="59"/>
      <c r="SN91" s="59"/>
      <c r="SO91" s="59"/>
      <c r="SP91" s="59"/>
      <c r="SQ91" s="59"/>
      <c r="SR91" s="59"/>
      <c r="SS91" s="59"/>
      <c r="ST91" s="59"/>
      <c r="SU91" s="59"/>
      <c r="SV91" s="59"/>
      <c r="SW91" s="59"/>
      <c r="SX91" s="59"/>
      <c r="SY91" s="59"/>
      <c r="SZ91" s="59"/>
      <c r="TA91" s="59"/>
      <c r="TB91" s="59"/>
      <c r="TC91" s="59"/>
      <c r="TD91" s="59"/>
      <c r="TE91" s="59"/>
      <c r="TF91" s="59"/>
      <c r="TG91" s="59"/>
      <c r="TH91" s="59"/>
      <c r="TI91" s="59"/>
      <c r="TJ91" s="59"/>
      <c r="TK91" s="59"/>
      <c r="TL91" s="59"/>
      <c r="TM91" s="59"/>
      <c r="TN91" s="59"/>
      <c r="TO91" s="59"/>
      <c r="TP91" s="59"/>
      <c r="TQ91" s="59"/>
      <c r="TR91" s="59"/>
      <c r="TS91" s="59"/>
      <c r="TT91" s="59"/>
      <c r="TU91" s="59"/>
      <c r="TV91" s="59"/>
      <c r="TW91" s="59"/>
      <c r="TX91" s="59"/>
      <c r="TY91" s="59"/>
      <c r="TZ91" s="59"/>
      <c r="UA91" s="59"/>
      <c r="UB91" s="59"/>
      <c r="UC91" s="59"/>
      <c r="UD91" s="59"/>
      <c r="UE91" s="59"/>
      <c r="UF91" s="59"/>
      <c r="UG91" s="59"/>
      <c r="UH91" s="59"/>
      <c r="UI91" s="59"/>
      <c r="UJ91" s="59"/>
      <c r="UK91" s="59"/>
      <c r="UL91" s="59"/>
      <c r="UM91" s="59"/>
      <c r="UN91" s="59"/>
      <c r="UO91" s="59"/>
      <c r="UP91" s="59"/>
      <c r="UQ91" s="59"/>
      <c r="UR91" s="59"/>
      <c r="US91" s="59"/>
      <c r="UT91" s="59"/>
      <c r="UU91" s="59"/>
      <c r="UV91" s="59"/>
      <c r="UW91" s="59"/>
      <c r="UX91" s="59"/>
      <c r="UY91" s="59"/>
      <c r="UZ91" s="59"/>
      <c r="VA91" s="59"/>
      <c r="VB91" s="59"/>
      <c r="VC91" s="59"/>
      <c r="VD91" s="59"/>
      <c r="VE91" s="59"/>
      <c r="VF91" s="59"/>
      <c r="VG91" s="59"/>
      <c r="VH91" s="59"/>
      <c r="VI91" s="59"/>
      <c r="VJ91" s="59"/>
      <c r="VK91" s="59"/>
      <c r="VL91" s="59"/>
      <c r="VM91" s="59"/>
      <c r="VN91" s="59"/>
      <c r="VO91" s="59"/>
      <c r="VP91" s="59"/>
      <c r="VQ91" s="59"/>
      <c r="VR91" s="59"/>
      <c r="VS91" s="59"/>
      <c r="VT91" s="59"/>
      <c r="VU91" s="59"/>
      <c r="VV91" s="59"/>
      <c r="VW91" s="59"/>
      <c r="VX91" s="59"/>
      <c r="VY91" s="59"/>
      <c r="VZ91" s="59"/>
      <c r="WA91" s="59"/>
      <c r="WB91" s="59"/>
      <c r="WC91" s="59"/>
      <c r="WD91" s="59"/>
      <c r="WE91" s="59"/>
      <c r="WF91" s="59"/>
      <c r="WG91" s="59"/>
      <c r="WH91" s="59"/>
      <c r="WI91" s="59"/>
      <c r="WJ91" s="59"/>
      <c r="WK91" s="59"/>
      <c r="WL91" s="59"/>
      <c r="WM91" s="59"/>
      <c r="WN91" s="59"/>
      <c r="WO91" s="59"/>
      <c r="WP91" s="59"/>
      <c r="WQ91" s="59"/>
      <c r="WR91" s="59"/>
      <c r="WS91" s="59"/>
      <c r="WT91" s="59"/>
      <c r="WU91" s="59"/>
      <c r="WV91" s="59"/>
      <c r="WW91" s="59"/>
      <c r="WX91" s="59"/>
      <c r="WY91" s="59"/>
      <c r="WZ91" s="59"/>
      <c r="XA91" s="59"/>
      <c r="XB91" s="59"/>
      <c r="XC91" s="59"/>
      <c r="XD91" s="59"/>
      <c r="XE91" s="59"/>
      <c r="XF91" s="59"/>
      <c r="XG91" s="59"/>
      <c r="XH91" s="59"/>
      <c r="XI91" s="59"/>
      <c r="XJ91" s="59"/>
      <c r="XK91" s="59"/>
      <c r="XL91" s="59"/>
      <c r="XM91" s="59"/>
      <c r="XN91" s="59"/>
      <c r="XO91" s="59"/>
      <c r="XP91" s="59"/>
      <c r="XQ91" s="59"/>
      <c r="XR91" s="59"/>
      <c r="XS91" s="59"/>
      <c r="XT91" s="59"/>
      <c r="XU91" s="59"/>
      <c r="XV91" s="59"/>
      <c r="XW91" s="59"/>
      <c r="XX91" s="59"/>
      <c r="XY91" s="59"/>
      <c r="XZ91" s="59"/>
      <c r="YA91" s="59"/>
      <c r="YB91" s="59"/>
      <c r="YC91" s="59"/>
      <c r="YD91" s="59"/>
      <c r="YE91" s="59"/>
      <c r="YF91" s="59"/>
      <c r="YG91" s="59"/>
      <c r="YH91" s="59"/>
      <c r="YI91" s="59"/>
      <c r="YJ91" s="59"/>
      <c r="YK91" s="59"/>
      <c r="YL91" s="59"/>
      <c r="YM91" s="59"/>
      <c r="YN91" s="59"/>
      <c r="YO91" s="59"/>
      <c r="YP91" s="59"/>
      <c r="YQ91" s="59"/>
      <c r="YR91" s="59"/>
      <c r="YS91" s="59"/>
      <c r="YT91" s="59"/>
      <c r="YU91" s="59"/>
      <c r="YV91" s="59"/>
      <c r="YW91" s="59"/>
      <c r="YX91" s="59"/>
      <c r="YY91" s="59"/>
      <c r="YZ91" s="59"/>
      <c r="ZA91" s="59"/>
      <c r="ZB91" s="59"/>
      <c r="ZC91" s="59"/>
      <c r="ZD91" s="59"/>
      <c r="ZE91" s="59"/>
      <c r="ZF91" s="59"/>
      <c r="ZG91" s="59"/>
      <c r="ZH91" s="59"/>
      <c r="ZI91" s="59"/>
      <c r="ZJ91" s="59"/>
      <c r="ZK91" s="59"/>
      <c r="ZL91" s="59"/>
      <c r="ZM91" s="59"/>
      <c r="ZN91" s="59"/>
      <c r="ZO91" s="59"/>
      <c r="ZP91" s="59"/>
      <c r="ZQ91" s="59"/>
      <c r="ZR91" s="59"/>
      <c r="ZS91" s="59"/>
      <c r="ZT91" s="59"/>
      <c r="ZU91" s="59"/>
      <c r="ZV91" s="59"/>
      <c r="ZW91" s="59"/>
      <c r="ZX91" s="59"/>
      <c r="ZY91" s="59"/>
      <c r="ZZ91" s="59"/>
      <c r="AAA91" s="59"/>
      <c r="AAB91" s="59"/>
      <c r="AAC91" s="59"/>
      <c r="AAD91" s="59"/>
      <c r="AAE91" s="59"/>
      <c r="AAF91" s="59"/>
      <c r="AAG91" s="59"/>
      <c r="AAH91" s="59"/>
      <c r="AAI91" s="59"/>
      <c r="AAJ91" s="59"/>
      <c r="AAK91" s="59"/>
      <c r="AAL91" s="59"/>
      <c r="AAM91" s="59"/>
      <c r="AAN91" s="59"/>
      <c r="AAO91" s="59"/>
      <c r="AAP91" s="59"/>
      <c r="AAQ91" s="59"/>
      <c r="AAR91" s="59"/>
      <c r="AAS91" s="59"/>
      <c r="AAT91" s="59"/>
      <c r="AAU91" s="59"/>
      <c r="AAV91" s="59"/>
      <c r="AAW91" s="59"/>
      <c r="AAX91" s="59"/>
      <c r="AAY91" s="59"/>
      <c r="AAZ91" s="59"/>
      <c r="ABA91" s="59"/>
      <c r="ABB91" s="59"/>
      <c r="ABC91" s="59"/>
      <c r="ABD91" s="59"/>
      <c r="ABE91" s="59"/>
      <c r="ABF91" s="59"/>
      <c r="ABG91" s="59"/>
      <c r="ABH91" s="59"/>
      <c r="ABI91" s="59"/>
      <c r="ABJ91" s="59"/>
      <c r="ABK91" s="59"/>
      <c r="ABL91" s="59"/>
      <c r="ABM91" s="59"/>
      <c r="ABN91" s="59"/>
      <c r="ABO91" s="59"/>
      <c r="ABP91" s="59"/>
      <c r="ABQ91" s="59"/>
      <c r="ABR91" s="59"/>
      <c r="ABS91" s="59"/>
      <c r="ABT91" s="59"/>
      <c r="ABU91" s="59"/>
      <c r="ABV91" s="59"/>
      <c r="ABW91" s="59"/>
      <c r="ABX91" s="59"/>
      <c r="ABY91" s="59"/>
      <c r="ABZ91" s="59"/>
      <c r="ACA91" s="59"/>
      <c r="ACB91" s="59"/>
      <c r="ACC91" s="59"/>
      <c r="ACD91" s="59"/>
      <c r="ACE91" s="59"/>
      <c r="ACF91" s="59"/>
      <c r="ACG91" s="59"/>
      <c r="ACH91" s="59"/>
      <c r="ACI91" s="59"/>
      <c r="ACJ91" s="59"/>
      <c r="ACK91" s="59"/>
      <c r="ACL91" s="59"/>
      <c r="ACM91" s="59"/>
      <c r="ACN91" s="59"/>
      <c r="ACO91" s="59"/>
      <c r="ACP91" s="59"/>
      <c r="ACQ91" s="59"/>
      <c r="ACR91" s="59"/>
      <c r="ACS91" s="59"/>
      <c r="ACT91" s="59"/>
      <c r="ACU91" s="59"/>
      <c r="ACV91" s="59"/>
      <c r="ACW91" s="59"/>
      <c r="ACX91" s="59"/>
      <c r="ACY91" s="59"/>
      <c r="ACZ91" s="59"/>
      <c r="ADA91" s="59"/>
      <c r="ADB91" s="59"/>
      <c r="ADC91" s="59"/>
      <c r="ADD91" s="59"/>
      <c r="ADE91" s="59"/>
      <c r="ADF91" s="59"/>
      <c r="ADG91" s="59"/>
      <c r="ADH91" s="59"/>
      <c r="ADI91" s="59"/>
      <c r="ADJ91" s="59"/>
      <c r="ADK91" s="59"/>
      <c r="ADL91" s="59"/>
      <c r="ADM91" s="59"/>
      <c r="ADN91" s="59"/>
    </row>
    <row r="92" spans="1:794">
      <c r="A92" s="26" t="s">
        <v>586</v>
      </c>
      <c r="B92" s="59">
        <v>16.7</v>
      </c>
      <c r="C92" s="59">
        <v>7.44</v>
      </c>
      <c r="D92" s="59">
        <v>11.2</v>
      </c>
      <c r="E92" s="59"/>
      <c r="F92" s="59">
        <v>25.23</v>
      </c>
      <c r="G92" s="59">
        <v>10.34</v>
      </c>
      <c r="H92" s="59">
        <v>6.1</v>
      </c>
      <c r="I92" s="62"/>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c r="HY92" s="59"/>
      <c r="HZ92" s="59"/>
      <c r="IA92" s="59"/>
      <c r="IB92" s="59"/>
      <c r="IC92" s="59"/>
      <c r="ID92" s="59"/>
      <c r="IE92" s="59"/>
      <c r="IF92" s="59"/>
      <c r="IG92" s="59"/>
      <c r="IH92" s="59"/>
      <c r="II92" s="59"/>
      <c r="IJ92" s="59"/>
      <c r="IK92" s="59"/>
      <c r="IL92" s="59"/>
      <c r="IM92" s="59"/>
      <c r="IN92" s="59"/>
      <c r="IO92" s="59"/>
      <c r="IP92" s="59"/>
      <c r="IQ92" s="59"/>
      <c r="IR92" s="59"/>
      <c r="IS92" s="59"/>
      <c r="IT92" s="59"/>
      <c r="IU92" s="59"/>
      <c r="IV92" s="59"/>
      <c r="IW92" s="59"/>
      <c r="IX92" s="59"/>
      <c r="IY92" s="59"/>
      <c r="IZ92" s="59"/>
      <c r="JA92" s="59"/>
      <c r="JB92" s="59"/>
      <c r="JC92" s="59"/>
      <c r="JD92" s="59"/>
      <c r="JE92" s="59"/>
      <c r="JF92" s="59"/>
      <c r="JG92" s="59"/>
      <c r="JH92" s="59"/>
      <c r="JI92" s="59"/>
      <c r="JJ92" s="59"/>
      <c r="JK92" s="59"/>
      <c r="JL92" s="59"/>
      <c r="JM92" s="59"/>
      <c r="JN92" s="59"/>
      <c r="JO92" s="59"/>
      <c r="JP92" s="59"/>
      <c r="JQ92" s="59"/>
      <c r="JR92" s="59"/>
      <c r="JS92" s="59"/>
      <c r="JT92" s="59"/>
      <c r="JU92" s="59"/>
      <c r="JV92" s="59"/>
      <c r="JW92" s="59"/>
      <c r="JX92" s="59"/>
      <c r="JY92" s="59"/>
      <c r="JZ92" s="59"/>
      <c r="KA92" s="59"/>
      <c r="KB92" s="59"/>
      <c r="KC92" s="59"/>
      <c r="KD92" s="59"/>
      <c r="KE92" s="59"/>
      <c r="KF92" s="59"/>
      <c r="KG92" s="59"/>
      <c r="KH92" s="59"/>
      <c r="KI92" s="59"/>
      <c r="KJ92" s="59"/>
      <c r="KK92" s="59"/>
      <c r="KL92" s="59"/>
      <c r="KM92" s="59"/>
      <c r="KN92" s="59"/>
      <c r="KO92" s="59"/>
      <c r="KP92" s="59"/>
      <c r="KQ92" s="59"/>
      <c r="KR92" s="59"/>
      <c r="KS92" s="59"/>
      <c r="KT92" s="59"/>
      <c r="KU92" s="59"/>
      <c r="KV92" s="59"/>
      <c r="KW92" s="59"/>
      <c r="KX92" s="59"/>
      <c r="KY92" s="59"/>
      <c r="KZ92" s="59"/>
      <c r="LA92" s="59"/>
      <c r="LB92" s="59"/>
      <c r="LC92" s="59"/>
      <c r="LD92" s="59"/>
      <c r="LE92" s="59"/>
      <c r="LF92" s="59"/>
      <c r="LG92" s="59"/>
      <c r="LH92" s="59"/>
      <c r="LI92" s="59"/>
      <c r="LJ92" s="59"/>
      <c r="LK92" s="59"/>
      <c r="LL92" s="59"/>
      <c r="LM92" s="59"/>
      <c r="LN92" s="59"/>
      <c r="LO92" s="59"/>
      <c r="LP92" s="59"/>
      <c r="LQ92" s="59"/>
      <c r="LR92" s="59"/>
      <c r="LS92" s="59"/>
      <c r="LT92" s="59"/>
      <c r="LU92" s="59"/>
      <c r="LV92" s="59"/>
      <c r="LW92" s="59"/>
      <c r="LX92" s="59"/>
      <c r="LY92" s="59"/>
      <c r="LZ92" s="59"/>
      <c r="MA92" s="59"/>
      <c r="MB92" s="59"/>
      <c r="MC92" s="59"/>
      <c r="MD92" s="59"/>
      <c r="ME92" s="59"/>
      <c r="MF92" s="59"/>
      <c r="MG92" s="59"/>
      <c r="MH92" s="59"/>
      <c r="MI92" s="59"/>
      <c r="MJ92" s="59"/>
      <c r="MK92" s="59"/>
      <c r="ML92" s="59"/>
      <c r="MM92" s="59"/>
      <c r="MN92" s="59"/>
      <c r="MO92" s="59"/>
      <c r="MP92" s="59"/>
      <c r="MQ92" s="59"/>
      <c r="MR92" s="59"/>
      <c r="MS92" s="59"/>
      <c r="MT92" s="59"/>
      <c r="MU92" s="59"/>
      <c r="MV92" s="59"/>
      <c r="MW92" s="59"/>
      <c r="MX92" s="59"/>
      <c r="MY92" s="59"/>
      <c r="MZ92" s="59"/>
      <c r="NA92" s="59"/>
      <c r="NB92" s="59"/>
      <c r="NC92" s="59"/>
      <c r="ND92" s="59"/>
      <c r="NE92" s="59"/>
      <c r="NF92" s="59"/>
      <c r="NG92" s="59"/>
      <c r="NH92" s="59"/>
      <c r="NI92" s="59"/>
      <c r="NJ92" s="59"/>
      <c r="NK92" s="59"/>
      <c r="NL92" s="59"/>
      <c r="NM92" s="59"/>
      <c r="NN92" s="59"/>
      <c r="NO92" s="59"/>
      <c r="NP92" s="59"/>
      <c r="NQ92" s="59"/>
      <c r="NR92" s="59"/>
      <c r="NS92" s="59"/>
      <c r="NT92" s="59"/>
      <c r="NU92" s="59"/>
      <c r="NV92" s="59"/>
      <c r="NW92" s="59"/>
      <c r="NX92" s="59"/>
      <c r="NY92" s="59"/>
      <c r="NZ92" s="59"/>
      <c r="OA92" s="59"/>
      <c r="OB92" s="59"/>
      <c r="OC92" s="59"/>
      <c r="OD92" s="59"/>
      <c r="OE92" s="59"/>
      <c r="OF92" s="59"/>
      <c r="OG92" s="59"/>
      <c r="OH92" s="59"/>
      <c r="OI92" s="59"/>
      <c r="OJ92" s="59"/>
      <c r="OK92" s="59"/>
      <c r="OL92" s="59"/>
      <c r="OM92" s="59"/>
      <c r="ON92" s="59"/>
      <c r="OO92" s="59"/>
      <c r="OP92" s="59"/>
      <c r="OQ92" s="59"/>
      <c r="OR92" s="59"/>
      <c r="OS92" s="59"/>
      <c r="OT92" s="59"/>
      <c r="OU92" s="59"/>
      <c r="OV92" s="59"/>
      <c r="OW92" s="59"/>
      <c r="OX92" s="59"/>
      <c r="OY92" s="59"/>
      <c r="OZ92" s="59"/>
      <c r="PA92" s="59"/>
      <c r="PB92" s="59"/>
      <c r="PC92" s="59"/>
      <c r="PD92" s="59"/>
      <c r="PE92" s="59"/>
      <c r="PF92" s="59"/>
      <c r="PG92" s="59"/>
      <c r="PH92" s="59"/>
      <c r="PI92" s="59"/>
      <c r="PJ92" s="59"/>
      <c r="PK92" s="59"/>
      <c r="PL92" s="59"/>
      <c r="PM92" s="59"/>
      <c r="PN92" s="59"/>
      <c r="PO92" s="59"/>
      <c r="PP92" s="59"/>
      <c r="PQ92" s="59"/>
      <c r="PR92" s="59"/>
      <c r="PS92" s="59"/>
      <c r="PT92" s="59"/>
      <c r="PU92" s="59"/>
      <c r="PV92" s="59"/>
      <c r="PW92" s="59"/>
      <c r="PX92" s="59"/>
      <c r="PY92" s="59"/>
      <c r="PZ92" s="59"/>
      <c r="QA92" s="59"/>
      <c r="QB92" s="59"/>
      <c r="QC92" s="59"/>
      <c r="QD92" s="59"/>
      <c r="QE92" s="59"/>
      <c r="QF92" s="59"/>
      <c r="QG92" s="59"/>
      <c r="QH92" s="59"/>
      <c r="QI92" s="59"/>
      <c r="QJ92" s="59"/>
      <c r="QK92" s="59"/>
      <c r="QL92" s="59"/>
      <c r="QM92" s="59"/>
      <c r="QN92" s="59"/>
      <c r="QO92" s="59"/>
      <c r="QP92" s="59"/>
      <c r="QQ92" s="59"/>
      <c r="QR92" s="59"/>
      <c r="QS92" s="59"/>
      <c r="QT92" s="59"/>
      <c r="QU92" s="59"/>
      <c r="QV92" s="59"/>
      <c r="QW92" s="59"/>
      <c r="QX92" s="59"/>
      <c r="QY92" s="59"/>
      <c r="QZ92" s="59"/>
      <c r="RA92" s="59"/>
      <c r="RB92" s="59"/>
      <c r="RC92" s="59"/>
      <c r="RD92" s="59"/>
      <c r="RE92" s="59"/>
      <c r="RF92" s="59"/>
      <c r="RG92" s="59"/>
      <c r="RH92" s="59"/>
      <c r="RI92" s="59"/>
      <c r="RJ92" s="59"/>
      <c r="RK92" s="59"/>
      <c r="RL92" s="59"/>
      <c r="RM92" s="59"/>
      <c r="RN92" s="59"/>
      <c r="RO92" s="59"/>
      <c r="RP92" s="59"/>
      <c r="RQ92" s="59"/>
      <c r="RR92" s="59"/>
      <c r="RS92" s="59"/>
      <c r="RT92" s="59"/>
      <c r="RU92" s="59"/>
      <c r="RV92" s="59"/>
      <c r="RW92" s="59"/>
      <c r="RX92" s="59"/>
      <c r="RY92" s="59"/>
      <c r="RZ92" s="59"/>
      <c r="SA92" s="59"/>
      <c r="SB92" s="59"/>
      <c r="SC92" s="59"/>
      <c r="SD92" s="59"/>
      <c r="SE92" s="59"/>
      <c r="SF92" s="59"/>
      <c r="SG92" s="59"/>
      <c r="SH92" s="59"/>
      <c r="SI92" s="59"/>
      <c r="SJ92" s="59"/>
      <c r="SK92" s="59"/>
      <c r="SL92" s="59"/>
      <c r="SM92" s="59"/>
      <c r="SN92" s="59"/>
      <c r="SO92" s="59"/>
      <c r="SP92" s="59"/>
      <c r="SQ92" s="59"/>
      <c r="SR92" s="59"/>
      <c r="SS92" s="59"/>
      <c r="ST92" s="59"/>
      <c r="SU92" s="59"/>
      <c r="SV92" s="59"/>
      <c r="SW92" s="59"/>
      <c r="SX92" s="59"/>
      <c r="SY92" s="59"/>
      <c r="SZ92" s="59"/>
      <c r="TA92" s="59"/>
      <c r="TB92" s="59"/>
      <c r="TC92" s="59"/>
      <c r="TD92" s="59"/>
      <c r="TE92" s="59"/>
      <c r="TF92" s="59"/>
      <c r="TG92" s="59"/>
      <c r="TH92" s="59"/>
      <c r="TI92" s="59"/>
      <c r="TJ92" s="59"/>
      <c r="TK92" s="59"/>
      <c r="TL92" s="59"/>
      <c r="TM92" s="59"/>
      <c r="TN92" s="59"/>
      <c r="TO92" s="59"/>
      <c r="TP92" s="59"/>
      <c r="TQ92" s="59"/>
      <c r="TR92" s="59"/>
      <c r="TS92" s="59"/>
      <c r="TT92" s="59"/>
      <c r="TU92" s="59"/>
      <c r="TV92" s="59"/>
      <c r="TW92" s="59"/>
      <c r="TX92" s="59"/>
      <c r="TY92" s="59"/>
      <c r="TZ92" s="59"/>
      <c r="UA92" s="59"/>
      <c r="UB92" s="59"/>
      <c r="UC92" s="59"/>
      <c r="UD92" s="59"/>
      <c r="UE92" s="59"/>
      <c r="UF92" s="59"/>
      <c r="UG92" s="59"/>
      <c r="UH92" s="59"/>
      <c r="UI92" s="59"/>
      <c r="UJ92" s="59"/>
      <c r="UK92" s="59"/>
      <c r="UL92" s="59"/>
      <c r="UM92" s="59"/>
      <c r="UN92" s="59"/>
      <c r="UO92" s="59"/>
      <c r="UP92" s="59"/>
      <c r="UQ92" s="59"/>
      <c r="UR92" s="59"/>
      <c r="US92" s="59"/>
      <c r="UT92" s="59"/>
      <c r="UU92" s="59"/>
      <c r="UV92" s="59"/>
      <c r="UW92" s="59"/>
      <c r="UX92" s="59"/>
      <c r="UY92" s="59"/>
      <c r="UZ92" s="59"/>
      <c r="VA92" s="59"/>
      <c r="VB92" s="59"/>
      <c r="VC92" s="59"/>
      <c r="VD92" s="59"/>
      <c r="VE92" s="59"/>
      <c r="VF92" s="59"/>
      <c r="VG92" s="59"/>
      <c r="VH92" s="59"/>
      <c r="VI92" s="59"/>
      <c r="VJ92" s="59"/>
      <c r="VK92" s="59"/>
      <c r="VL92" s="59"/>
      <c r="VM92" s="59"/>
      <c r="VN92" s="59"/>
      <c r="VO92" s="59"/>
      <c r="VP92" s="59"/>
      <c r="VQ92" s="59"/>
      <c r="VR92" s="59"/>
      <c r="VS92" s="59"/>
      <c r="VT92" s="59"/>
      <c r="VU92" s="59"/>
      <c r="VV92" s="59"/>
      <c r="VW92" s="59"/>
      <c r="VX92" s="59"/>
      <c r="VY92" s="59"/>
      <c r="VZ92" s="59"/>
      <c r="WA92" s="59"/>
      <c r="WB92" s="59"/>
      <c r="WC92" s="59"/>
      <c r="WD92" s="59"/>
      <c r="WE92" s="59"/>
      <c r="WF92" s="59"/>
      <c r="WG92" s="59"/>
      <c r="WH92" s="59"/>
      <c r="WI92" s="59"/>
      <c r="WJ92" s="59"/>
      <c r="WK92" s="59"/>
      <c r="WL92" s="59"/>
      <c r="WM92" s="59"/>
      <c r="WN92" s="59"/>
      <c r="WO92" s="59"/>
      <c r="WP92" s="59"/>
      <c r="WQ92" s="59"/>
      <c r="WR92" s="59"/>
      <c r="WS92" s="59"/>
      <c r="WT92" s="59"/>
      <c r="WU92" s="59"/>
      <c r="WV92" s="59"/>
      <c r="WW92" s="59"/>
      <c r="WX92" s="59"/>
      <c r="WY92" s="59"/>
      <c r="WZ92" s="59"/>
      <c r="XA92" s="59"/>
      <c r="XB92" s="59"/>
      <c r="XC92" s="59"/>
      <c r="XD92" s="59"/>
      <c r="XE92" s="59"/>
      <c r="XF92" s="59"/>
      <c r="XG92" s="59"/>
      <c r="XH92" s="59"/>
      <c r="XI92" s="59"/>
      <c r="XJ92" s="59"/>
      <c r="XK92" s="59"/>
      <c r="XL92" s="59"/>
      <c r="XM92" s="59"/>
      <c r="XN92" s="59"/>
      <c r="XO92" s="59"/>
      <c r="XP92" s="59"/>
      <c r="XQ92" s="59"/>
      <c r="XR92" s="59"/>
      <c r="XS92" s="59"/>
      <c r="XT92" s="59"/>
      <c r="XU92" s="59"/>
      <c r="XV92" s="59"/>
      <c r="XW92" s="59"/>
      <c r="XX92" s="59"/>
      <c r="XY92" s="59"/>
      <c r="XZ92" s="59"/>
      <c r="YA92" s="59"/>
      <c r="YB92" s="59"/>
      <c r="YC92" s="59"/>
      <c r="YD92" s="59"/>
      <c r="YE92" s="59"/>
      <c r="YF92" s="59"/>
      <c r="YG92" s="59"/>
      <c r="YH92" s="59"/>
      <c r="YI92" s="59"/>
      <c r="YJ92" s="59"/>
      <c r="YK92" s="59"/>
      <c r="YL92" s="59"/>
      <c r="YM92" s="59"/>
      <c r="YN92" s="59"/>
      <c r="YO92" s="59"/>
      <c r="YP92" s="59"/>
      <c r="YQ92" s="59"/>
      <c r="YR92" s="59"/>
      <c r="YS92" s="59"/>
      <c r="YT92" s="59"/>
      <c r="YU92" s="59"/>
      <c r="YV92" s="59"/>
      <c r="YW92" s="59"/>
      <c r="YX92" s="59"/>
      <c r="YY92" s="59"/>
      <c r="YZ92" s="59"/>
      <c r="ZA92" s="59"/>
      <c r="ZB92" s="59"/>
      <c r="ZC92" s="59"/>
      <c r="ZD92" s="59"/>
      <c r="ZE92" s="59"/>
      <c r="ZF92" s="59"/>
      <c r="ZG92" s="59"/>
      <c r="ZH92" s="59"/>
      <c r="ZI92" s="59"/>
      <c r="ZJ92" s="59"/>
      <c r="ZK92" s="59"/>
      <c r="ZL92" s="59"/>
      <c r="ZM92" s="59"/>
      <c r="ZN92" s="59"/>
      <c r="ZO92" s="59"/>
      <c r="ZP92" s="59"/>
      <c r="ZQ92" s="59"/>
      <c r="ZR92" s="59"/>
      <c r="ZS92" s="59"/>
      <c r="ZT92" s="59"/>
      <c r="ZU92" s="59"/>
      <c r="ZV92" s="59"/>
      <c r="ZW92" s="59"/>
      <c r="ZX92" s="59"/>
      <c r="ZY92" s="59"/>
      <c r="ZZ92" s="59"/>
      <c r="AAA92" s="59"/>
      <c r="AAB92" s="59"/>
      <c r="AAC92" s="59"/>
      <c r="AAD92" s="59"/>
      <c r="AAE92" s="59"/>
      <c r="AAF92" s="59"/>
      <c r="AAG92" s="59"/>
      <c r="AAH92" s="59"/>
      <c r="AAI92" s="59"/>
      <c r="AAJ92" s="59"/>
      <c r="AAK92" s="59"/>
      <c r="AAL92" s="59"/>
      <c r="AAM92" s="59"/>
      <c r="AAN92" s="59"/>
      <c r="AAO92" s="59"/>
      <c r="AAP92" s="59"/>
      <c r="AAQ92" s="59"/>
      <c r="AAR92" s="59"/>
      <c r="AAS92" s="59"/>
      <c r="AAT92" s="59"/>
      <c r="AAU92" s="59"/>
      <c r="AAV92" s="59"/>
      <c r="AAW92" s="59"/>
      <c r="AAX92" s="59"/>
      <c r="AAY92" s="59"/>
      <c r="AAZ92" s="59"/>
      <c r="ABA92" s="59"/>
      <c r="ABB92" s="59"/>
      <c r="ABC92" s="59"/>
      <c r="ABD92" s="59"/>
      <c r="ABE92" s="59"/>
      <c r="ABF92" s="59"/>
      <c r="ABG92" s="59"/>
      <c r="ABH92" s="59"/>
      <c r="ABI92" s="59"/>
      <c r="ABJ92" s="59"/>
      <c r="ABK92" s="59"/>
      <c r="ABL92" s="59"/>
      <c r="ABM92" s="59"/>
      <c r="ABN92" s="59"/>
      <c r="ABO92" s="59"/>
      <c r="ABP92" s="59"/>
      <c r="ABQ92" s="59"/>
      <c r="ABR92" s="59"/>
      <c r="ABS92" s="59"/>
      <c r="ABT92" s="59"/>
      <c r="ABU92" s="59"/>
      <c r="ABV92" s="59"/>
      <c r="ABW92" s="59"/>
      <c r="ABX92" s="59"/>
      <c r="ABY92" s="59"/>
      <c r="ABZ92" s="59"/>
      <c r="ACA92" s="59"/>
      <c r="ACB92" s="59"/>
      <c r="ACC92" s="59"/>
      <c r="ACD92" s="59"/>
      <c r="ACE92" s="59"/>
      <c r="ACF92" s="59"/>
      <c r="ACG92" s="59"/>
      <c r="ACH92" s="59"/>
      <c r="ACI92" s="59"/>
      <c r="ACJ92" s="59"/>
      <c r="ACK92" s="59"/>
      <c r="ACL92" s="59"/>
      <c r="ACM92" s="59"/>
      <c r="ACN92" s="59"/>
      <c r="ACO92" s="59"/>
      <c r="ACP92" s="59"/>
      <c r="ACQ92" s="59"/>
      <c r="ACR92" s="59"/>
      <c r="ACS92" s="59"/>
      <c r="ACT92" s="59"/>
      <c r="ACU92" s="59"/>
      <c r="ACV92" s="59"/>
      <c r="ACW92" s="59"/>
      <c r="ACX92" s="59"/>
      <c r="ACY92" s="59"/>
      <c r="ACZ92" s="59"/>
      <c r="ADA92" s="59"/>
      <c r="ADB92" s="59"/>
      <c r="ADC92" s="59"/>
      <c r="ADD92" s="59"/>
      <c r="ADE92" s="59"/>
      <c r="ADF92" s="59"/>
      <c r="ADG92" s="59"/>
      <c r="ADH92" s="59"/>
      <c r="ADI92" s="59"/>
      <c r="ADJ92" s="59"/>
      <c r="ADK92" s="59"/>
      <c r="ADL92" s="59"/>
      <c r="ADM92" s="59"/>
      <c r="ADN92" s="59"/>
    </row>
    <row r="93" spans="1:794">
      <c r="A93" s="26" t="s">
        <v>587</v>
      </c>
      <c r="B93" s="59">
        <v>16.41</v>
      </c>
      <c r="C93" s="59">
        <v>7.18</v>
      </c>
      <c r="D93" s="59">
        <v>10.4</v>
      </c>
      <c r="E93" s="59"/>
      <c r="F93" s="59">
        <v>26.06</v>
      </c>
      <c r="G93" s="59">
        <v>10.77</v>
      </c>
      <c r="H93" s="59">
        <v>6.17</v>
      </c>
      <c r="I93" s="62"/>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59"/>
      <c r="HN93" s="59"/>
      <c r="HO93" s="59"/>
      <c r="HP93" s="59"/>
      <c r="HQ93" s="59"/>
      <c r="HR93" s="59"/>
      <c r="HS93" s="59"/>
      <c r="HT93" s="59"/>
      <c r="HU93" s="59"/>
      <c r="HV93" s="59"/>
      <c r="HW93" s="59"/>
      <c r="HX93" s="59"/>
      <c r="HY93" s="59"/>
      <c r="HZ93" s="59"/>
      <c r="IA93" s="59"/>
      <c r="IB93" s="59"/>
      <c r="IC93" s="59"/>
      <c r="ID93" s="59"/>
      <c r="IE93" s="59"/>
      <c r="IF93" s="59"/>
      <c r="IG93" s="59"/>
      <c r="IH93" s="59"/>
      <c r="II93" s="59"/>
      <c r="IJ93" s="59"/>
      <c r="IK93" s="59"/>
      <c r="IL93" s="59"/>
      <c r="IM93" s="59"/>
      <c r="IN93" s="59"/>
      <c r="IO93" s="59"/>
      <c r="IP93" s="59"/>
      <c r="IQ93" s="59"/>
      <c r="IR93" s="59"/>
      <c r="IS93" s="59"/>
      <c r="IT93" s="59"/>
      <c r="IU93" s="59"/>
      <c r="IV93" s="59"/>
      <c r="IW93" s="59"/>
      <c r="IX93" s="59"/>
      <c r="IY93" s="59"/>
      <c r="IZ93" s="59"/>
      <c r="JA93" s="59"/>
      <c r="JB93" s="59"/>
      <c r="JC93" s="59"/>
      <c r="JD93" s="59"/>
      <c r="JE93" s="59"/>
      <c r="JF93" s="59"/>
      <c r="JG93" s="59"/>
      <c r="JH93" s="59"/>
      <c r="JI93" s="59"/>
      <c r="JJ93" s="59"/>
      <c r="JK93" s="59"/>
      <c r="JL93" s="59"/>
      <c r="JM93" s="59"/>
      <c r="JN93" s="59"/>
      <c r="JO93" s="59"/>
      <c r="JP93" s="59"/>
      <c r="JQ93" s="59"/>
      <c r="JR93" s="59"/>
      <c r="JS93" s="59"/>
      <c r="JT93" s="59"/>
      <c r="JU93" s="59"/>
      <c r="JV93" s="59"/>
      <c r="JW93" s="59"/>
      <c r="JX93" s="59"/>
      <c r="JY93" s="59"/>
      <c r="JZ93" s="59"/>
      <c r="KA93" s="59"/>
      <c r="KB93" s="59"/>
      <c r="KC93" s="59"/>
      <c r="KD93" s="59"/>
      <c r="KE93" s="59"/>
      <c r="KF93" s="59"/>
      <c r="KG93" s="59"/>
      <c r="KH93" s="59"/>
      <c r="KI93" s="59"/>
      <c r="KJ93" s="59"/>
      <c r="KK93" s="59"/>
      <c r="KL93" s="59"/>
      <c r="KM93" s="59"/>
      <c r="KN93" s="59"/>
      <c r="KO93" s="59"/>
      <c r="KP93" s="59"/>
      <c r="KQ93" s="59"/>
      <c r="KR93" s="59"/>
      <c r="KS93" s="59"/>
      <c r="KT93" s="59"/>
      <c r="KU93" s="59"/>
      <c r="KV93" s="59"/>
      <c r="KW93" s="59"/>
      <c r="KX93" s="59"/>
      <c r="KY93" s="59"/>
      <c r="KZ93" s="59"/>
      <c r="LA93" s="59"/>
      <c r="LB93" s="59"/>
      <c r="LC93" s="59"/>
      <c r="LD93" s="59"/>
      <c r="LE93" s="59"/>
      <c r="LF93" s="59"/>
      <c r="LG93" s="59"/>
      <c r="LH93" s="59"/>
      <c r="LI93" s="59"/>
      <c r="LJ93" s="59"/>
      <c r="LK93" s="59"/>
      <c r="LL93" s="59"/>
      <c r="LM93" s="59"/>
      <c r="LN93" s="59"/>
      <c r="LO93" s="59"/>
      <c r="LP93" s="59"/>
      <c r="LQ93" s="59"/>
      <c r="LR93" s="59"/>
      <c r="LS93" s="59"/>
      <c r="LT93" s="59"/>
      <c r="LU93" s="59"/>
      <c r="LV93" s="59"/>
      <c r="LW93" s="59"/>
      <c r="LX93" s="59"/>
      <c r="LY93" s="59"/>
      <c r="LZ93" s="59"/>
      <c r="MA93" s="59"/>
      <c r="MB93" s="59"/>
      <c r="MC93" s="59"/>
      <c r="MD93" s="59"/>
      <c r="ME93" s="59"/>
      <c r="MF93" s="59"/>
      <c r="MG93" s="59"/>
      <c r="MH93" s="59"/>
      <c r="MI93" s="59"/>
      <c r="MJ93" s="59"/>
      <c r="MK93" s="59"/>
      <c r="ML93" s="59"/>
      <c r="MM93" s="59"/>
      <c r="MN93" s="59"/>
      <c r="MO93" s="59"/>
      <c r="MP93" s="59"/>
      <c r="MQ93" s="59"/>
      <c r="MR93" s="59"/>
      <c r="MS93" s="59"/>
      <c r="MT93" s="59"/>
      <c r="MU93" s="59"/>
      <c r="MV93" s="59"/>
      <c r="MW93" s="59"/>
      <c r="MX93" s="59"/>
      <c r="MY93" s="59"/>
      <c r="MZ93" s="59"/>
      <c r="NA93" s="59"/>
      <c r="NB93" s="59"/>
      <c r="NC93" s="59"/>
      <c r="ND93" s="59"/>
      <c r="NE93" s="59"/>
      <c r="NF93" s="59"/>
      <c r="NG93" s="59"/>
      <c r="NH93" s="59"/>
      <c r="NI93" s="59"/>
      <c r="NJ93" s="59"/>
      <c r="NK93" s="59"/>
      <c r="NL93" s="59"/>
      <c r="NM93" s="59"/>
      <c r="NN93" s="59"/>
      <c r="NO93" s="59"/>
      <c r="NP93" s="59"/>
      <c r="NQ93" s="59"/>
      <c r="NR93" s="59"/>
      <c r="NS93" s="59"/>
      <c r="NT93" s="59"/>
      <c r="NU93" s="59"/>
      <c r="NV93" s="59"/>
      <c r="NW93" s="59"/>
      <c r="NX93" s="59"/>
      <c r="NY93" s="59"/>
      <c r="NZ93" s="59"/>
      <c r="OA93" s="59"/>
      <c r="OB93" s="59"/>
      <c r="OC93" s="59"/>
      <c r="OD93" s="59"/>
      <c r="OE93" s="59"/>
      <c r="OF93" s="59"/>
      <c r="OG93" s="59"/>
      <c r="OH93" s="59"/>
      <c r="OI93" s="59"/>
      <c r="OJ93" s="59"/>
      <c r="OK93" s="59"/>
      <c r="OL93" s="59"/>
      <c r="OM93" s="59"/>
      <c r="ON93" s="59"/>
      <c r="OO93" s="59"/>
      <c r="OP93" s="59"/>
      <c r="OQ93" s="59"/>
      <c r="OR93" s="59"/>
      <c r="OS93" s="59"/>
      <c r="OT93" s="59"/>
      <c r="OU93" s="59"/>
      <c r="OV93" s="59"/>
      <c r="OW93" s="59"/>
      <c r="OX93" s="59"/>
      <c r="OY93" s="59"/>
      <c r="OZ93" s="59"/>
      <c r="PA93" s="59"/>
      <c r="PB93" s="59"/>
      <c r="PC93" s="59"/>
      <c r="PD93" s="59"/>
      <c r="PE93" s="59"/>
      <c r="PF93" s="59"/>
      <c r="PG93" s="59"/>
      <c r="PH93" s="59"/>
      <c r="PI93" s="59"/>
      <c r="PJ93" s="59"/>
      <c r="PK93" s="59"/>
      <c r="PL93" s="59"/>
      <c r="PM93" s="59"/>
      <c r="PN93" s="59"/>
      <c r="PO93" s="59"/>
      <c r="PP93" s="59"/>
      <c r="PQ93" s="59"/>
      <c r="PR93" s="59"/>
      <c r="PS93" s="59"/>
      <c r="PT93" s="59"/>
      <c r="PU93" s="59"/>
      <c r="PV93" s="59"/>
      <c r="PW93" s="59"/>
      <c r="PX93" s="59"/>
      <c r="PY93" s="59"/>
      <c r="PZ93" s="59"/>
      <c r="QA93" s="59"/>
      <c r="QB93" s="59"/>
      <c r="QC93" s="59"/>
      <c r="QD93" s="59"/>
      <c r="QE93" s="59"/>
      <c r="QF93" s="59"/>
      <c r="QG93" s="59"/>
      <c r="QH93" s="59"/>
      <c r="QI93" s="59"/>
      <c r="QJ93" s="59"/>
      <c r="QK93" s="59"/>
      <c r="QL93" s="59"/>
      <c r="QM93" s="59"/>
      <c r="QN93" s="59"/>
      <c r="QO93" s="59"/>
      <c r="QP93" s="59"/>
      <c r="QQ93" s="59"/>
      <c r="QR93" s="59"/>
      <c r="QS93" s="59"/>
      <c r="QT93" s="59"/>
      <c r="QU93" s="59"/>
      <c r="QV93" s="59"/>
      <c r="QW93" s="59"/>
      <c r="QX93" s="59"/>
      <c r="QY93" s="59"/>
      <c r="QZ93" s="59"/>
      <c r="RA93" s="59"/>
      <c r="RB93" s="59"/>
      <c r="RC93" s="59"/>
      <c r="RD93" s="59"/>
      <c r="RE93" s="59"/>
      <c r="RF93" s="59"/>
      <c r="RG93" s="59"/>
      <c r="RH93" s="59"/>
      <c r="RI93" s="59"/>
      <c r="RJ93" s="59"/>
      <c r="RK93" s="59"/>
      <c r="RL93" s="59"/>
      <c r="RM93" s="59"/>
      <c r="RN93" s="59"/>
      <c r="RO93" s="59"/>
      <c r="RP93" s="59"/>
      <c r="RQ93" s="59"/>
      <c r="RR93" s="59"/>
      <c r="RS93" s="59"/>
      <c r="RT93" s="59"/>
      <c r="RU93" s="59"/>
      <c r="RV93" s="59"/>
      <c r="RW93" s="59"/>
      <c r="RX93" s="59"/>
      <c r="RY93" s="59"/>
      <c r="RZ93" s="59"/>
      <c r="SA93" s="59"/>
      <c r="SB93" s="59"/>
      <c r="SC93" s="59"/>
      <c r="SD93" s="59"/>
      <c r="SE93" s="59"/>
      <c r="SF93" s="59"/>
      <c r="SG93" s="59"/>
      <c r="SH93" s="59"/>
      <c r="SI93" s="59"/>
      <c r="SJ93" s="59"/>
      <c r="SK93" s="59"/>
      <c r="SL93" s="59"/>
      <c r="SM93" s="59"/>
      <c r="SN93" s="59"/>
      <c r="SO93" s="59"/>
      <c r="SP93" s="59"/>
      <c r="SQ93" s="59"/>
      <c r="SR93" s="59"/>
      <c r="SS93" s="59"/>
      <c r="ST93" s="59"/>
      <c r="SU93" s="59"/>
      <c r="SV93" s="59"/>
      <c r="SW93" s="59"/>
      <c r="SX93" s="59"/>
      <c r="SY93" s="59"/>
      <c r="SZ93" s="59"/>
      <c r="TA93" s="59"/>
      <c r="TB93" s="59"/>
      <c r="TC93" s="59"/>
      <c r="TD93" s="59"/>
      <c r="TE93" s="59"/>
      <c r="TF93" s="59"/>
      <c r="TG93" s="59"/>
      <c r="TH93" s="59"/>
      <c r="TI93" s="59"/>
      <c r="TJ93" s="59"/>
      <c r="TK93" s="59"/>
      <c r="TL93" s="59"/>
      <c r="TM93" s="59"/>
      <c r="TN93" s="59"/>
      <c r="TO93" s="59"/>
      <c r="TP93" s="59"/>
      <c r="TQ93" s="59"/>
      <c r="TR93" s="59"/>
      <c r="TS93" s="59"/>
      <c r="TT93" s="59"/>
      <c r="TU93" s="59"/>
      <c r="TV93" s="59"/>
      <c r="TW93" s="59"/>
      <c r="TX93" s="59"/>
      <c r="TY93" s="59"/>
      <c r="TZ93" s="59"/>
      <c r="UA93" s="59"/>
      <c r="UB93" s="59"/>
      <c r="UC93" s="59"/>
      <c r="UD93" s="59"/>
      <c r="UE93" s="59"/>
      <c r="UF93" s="59"/>
      <c r="UG93" s="59"/>
      <c r="UH93" s="59"/>
      <c r="UI93" s="59"/>
      <c r="UJ93" s="59"/>
      <c r="UK93" s="59"/>
      <c r="UL93" s="59"/>
      <c r="UM93" s="59"/>
      <c r="UN93" s="59"/>
      <c r="UO93" s="59"/>
      <c r="UP93" s="59"/>
      <c r="UQ93" s="59"/>
      <c r="UR93" s="59"/>
      <c r="US93" s="59"/>
      <c r="UT93" s="59"/>
      <c r="UU93" s="59"/>
      <c r="UV93" s="59"/>
      <c r="UW93" s="59"/>
      <c r="UX93" s="59"/>
      <c r="UY93" s="59"/>
      <c r="UZ93" s="59"/>
      <c r="VA93" s="59"/>
      <c r="VB93" s="59"/>
      <c r="VC93" s="59"/>
      <c r="VD93" s="59"/>
      <c r="VE93" s="59"/>
      <c r="VF93" s="59"/>
      <c r="VG93" s="59"/>
      <c r="VH93" s="59"/>
      <c r="VI93" s="59"/>
      <c r="VJ93" s="59"/>
      <c r="VK93" s="59"/>
      <c r="VL93" s="59"/>
      <c r="VM93" s="59"/>
      <c r="VN93" s="59"/>
      <c r="VO93" s="59"/>
      <c r="VP93" s="59"/>
      <c r="VQ93" s="59"/>
      <c r="VR93" s="59"/>
      <c r="VS93" s="59"/>
      <c r="VT93" s="59"/>
      <c r="VU93" s="59"/>
      <c r="VV93" s="59"/>
      <c r="VW93" s="59"/>
      <c r="VX93" s="59"/>
      <c r="VY93" s="59"/>
      <c r="VZ93" s="59"/>
      <c r="WA93" s="59"/>
      <c r="WB93" s="59"/>
      <c r="WC93" s="59"/>
      <c r="WD93" s="59"/>
      <c r="WE93" s="59"/>
      <c r="WF93" s="59"/>
      <c r="WG93" s="59"/>
      <c r="WH93" s="59"/>
      <c r="WI93" s="59"/>
      <c r="WJ93" s="59"/>
      <c r="WK93" s="59"/>
      <c r="WL93" s="59"/>
      <c r="WM93" s="59"/>
      <c r="WN93" s="59"/>
      <c r="WO93" s="59"/>
      <c r="WP93" s="59"/>
      <c r="WQ93" s="59"/>
      <c r="WR93" s="59"/>
      <c r="WS93" s="59"/>
      <c r="WT93" s="59"/>
      <c r="WU93" s="59"/>
      <c r="WV93" s="59"/>
      <c r="WW93" s="59"/>
      <c r="WX93" s="59"/>
      <c r="WY93" s="59"/>
      <c r="WZ93" s="59"/>
      <c r="XA93" s="59"/>
      <c r="XB93" s="59"/>
      <c r="XC93" s="59"/>
      <c r="XD93" s="59"/>
      <c r="XE93" s="59"/>
      <c r="XF93" s="59"/>
      <c r="XG93" s="59"/>
      <c r="XH93" s="59"/>
      <c r="XI93" s="59"/>
      <c r="XJ93" s="59"/>
      <c r="XK93" s="59"/>
      <c r="XL93" s="59"/>
      <c r="XM93" s="59"/>
      <c r="XN93" s="59"/>
      <c r="XO93" s="59"/>
      <c r="XP93" s="59"/>
      <c r="XQ93" s="59"/>
      <c r="XR93" s="59"/>
      <c r="XS93" s="59"/>
      <c r="XT93" s="59"/>
      <c r="XU93" s="59"/>
      <c r="XV93" s="59"/>
      <c r="XW93" s="59"/>
      <c r="XX93" s="59"/>
      <c r="XY93" s="59"/>
      <c r="XZ93" s="59"/>
      <c r="YA93" s="59"/>
      <c r="YB93" s="59"/>
      <c r="YC93" s="59"/>
      <c r="YD93" s="59"/>
      <c r="YE93" s="59"/>
      <c r="YF93" s="59"/>
      <c r="YG93" s="59"/>
      <c r="YH93" s="59"/>
      <c r="YI93" s="59"/>
      <c r="YJ93" s="59"/>
      <c r="YK93" s="59"/>
      <c r="YL93" s="59"/>
      <c r="YM93" s="59"/>
      <c r="YN93" s="59"/>
      <c r="YO93" s="59"/>
      <c r="YP93" s="59"/>
      <c r="YQ93" s="59"/>
      <c r="YR93" s="59"/>
      <c r="YS93" s="59"/>
      <c r="YT93" s="59"/>
      <c r="YU93" s="59"/>
      <c r="YV93" s="59"/>
      <c r="YW93" s="59"/>
      <c r="YX93" s="59"/>
      <c r="YY93" s="59"/>
      <c r="YZ93" s="59"/>
      <c r="ZA93" s="59"/>
      <c r="ZB93" s="59"/>
      <c r="ZC93" s="59"/>
      <c r="ZD93" s="59"/>
      <c r="ZE93" s="59"/>
      <c r="ZF93" s="59"/>
      <c r="ZG93" s="59"/>
      <c r="ZH93" s="59"/>
      <c r="ZI93" s="59"/>
      <c r="ZJ93" s="59"/>
      <c r="ZK93" s="59"/>
      <c r="ZL93" s="59"/>
      <c r="ZM93" s="59"/>
      <c r="ZN93" s="59"/>
      <c r="ZO93" s="59"/>
      <c r="ZP93" s="59"/>
      <c r="ZQ93" s="59"/>
      <c r="ZR93" s="59"/>
      <c r="ZS93" s="59"/>
      <c r="ZT93" s="59"/>
      <c r="ZU93" s="59"/>
      <c r="ZV93" s="59"/>
      <c r="ZW93" s="59"/>
      <c r="ZX93" s="59"/>
      <c r="ZY93" s="59"/>
      <c r="ZZ93" s="59"/>
      <c r="AAA93" s="59"/>
      <c r="AAB93" s="59"/>
      <c r="AAC93" s="59"/>
      <c r="AAD93" s="59"/>
      <c r="AAE93" s="59"/>
      <c r="AAF93" s="59"/>
      <c r="AAG93" s="59"/>
      <c r="AAH93" s="59"/>
      <c r="AAI93" s="59"/>
      <c r="AAJ93" s="59"/>
      <c r="AAK93" s="59"/>
      <c r="AAL93" s="59"/>
      <c r="AAM93" s="59"/>
      <c r="AAN93" s="59"/>
      <c r="AAO93" s="59"/>
      <c r="AAP93" s="59"/>
      <c r="AAQ93" s="59"/>
      <c r="AAR93" s="59"/>
      <c r="AAS93" s="59"/>
      <c r="AAT93" s="59"/>
      <c r="AAU93" s="59"/>
      <c r="AAV93" s="59"/>
      <c r="AAW93" s="59"/>
      <c r="AAX93" s="59"/>
      <c r="AAY93" s="59"/>
      <c r="AAZ93" s="59"/>
      <c r="ABA93" s="59"/>
      <c r="ABB93" s="59"/>
      <c r="ABC93" s="59"/>
      <c r="ABD93" s="59"/>
      <c r="ABE93" s="59"/>
      <c r="ABF93" s="59"/>
      <c r="ABG93" s="59"/>
      <c r="ABH93" s="59"/>
      <c r="ABI93" s="59"/>
      <c r="ABJ93" s="59"/>
      <c r="ABK93" s="59"/>
      <c r="ABL93" s="59"/>
      <c r="ABM93" s="59"/>
      <c r="ABN93" s="59"/>
      <c r="ABO93" s="59"/>
      <c r="ABP93" s="59"/>
      <c r="ABQ93" s="59"/>
      <c r="ABR93" s="59"/>
      <c r="ABS93" s="59"/>
      <c r="ABT93" s="59"/>
      <c r="ABU93" s="59"/>
      <c r="ABV93" s="59"/>
      <c r="ABW93" s="59"/>
      <c r="ABX93" s="59"/>
      <c r="ABY93" s="59"/>
      <c r="ABZ93" s="59"/>
      <c r="ACA93" s="59"/>
      <c r="ACB93" s="59"/>
      <c r="ACC93" s="59"/>
      <c r="ACD93" s="59"/>
      <c r="ACE93" s="59"/>
      <c r="ACF93" s="59"/>
      <c r="ACG93" s="59"/>
      <c r="ACH93" s="59"/>
      <c r="ACI93" s="59"/>
      <c r="ACJ93" s="59"/>
      <c r="ACK93" s="59"/>
      <c r="ACL93" s="59"/>
      <c r="ACM93" s="59"/>
      <c r="ACN93" s="59"/>
      <c r="ACO93" s="59"/>
      <c r="ACP93" s="59"/>
      <c r="ACQ93" s="59"/>
      <c r="ACR93" s="59"/>
      <c r="ACS93" s="59"/>
      <c r="ACT93" s="59"/>
      <c r="ACU93" s="59"/>
      <c r="ACV93" s="59"/>
      <c r="ACW93" s="59"/>
      <c r="ACX93" s="59"/>
      <c r="ACY93" s="59"/>
      <c r="ACZ93" s="59"/>
      <c r="ADA93" s="59"/>
      <c r="ADB93" s="59"/>
      <c r="ADC93" s="59"/>
      <c r="ADD93" s="59"/>
      <c r="ADE93" s="59"/>
      <c r="ADF93" s="59"/>
      <c r="ADG93" s="59"/>
      <c r="ADH93" s="59"/>
      <c r="ADI93" s="59"/>
      <c r="ADJ93" s="59"/>
      <c r="ADK93" s="59"/>
      <c r="ADL93" s="59"/>
      <c r="ADM93" s="59"/>
      <c r="ADN93" s="59"/>
    </row>
    <row r="94" spans="1:794">
      <c r="A94" s="26" t="s">
        <v>588</v>
      </c>
      <c r="B94" s="59">
        <v>15.08</v>
      </c>
      <c r="C94" s="59">
        <v>7.62</v>
      </c>
      <c r="D94" s="59">
        <v>10.199999999999999</v>
      </c>
      <c r="E94" s="59"/>
      <c r="F94" s="59">
        <v>26.35</v>
      </c>
      <c r="G94" s="59">
        <v>9.48</v>
      </c>
      <c r="H94" s="59">
        <v>6.52</v>
      </c>
      <c r="I94" s="62"/>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59"/>
      <c r="HN94" s="59"/>
      <c r="HO94" s="59"/>
      <c r="HP94" s="59"/>
      <c r="HQ94" s="59"/>
      <c r="HR94" s="59"/>
      <c r="HS94" s="59"/>
      <c r="HT94" s="59"/>
      <c r="HU94" s="59"/>
      <c r="HV94" s="59"/>
      <c r="HW94" s="59"/>
      <c r="HX94" s="59"/>
      <c r="HY94" s="59"/>
      <c r="HZ94" s="59"/>
      <c r="IA94" s="59"/>
      <c r="IB94" s="59"/>
      <c r="IC94" s="59"/>
      <c r="ID94" s="59"/>
      <c r="IE94" s="59"/>
      <c r="IF94" s="59"/>
      <c r="IG94" s="59"/>
      <c r="IH94" s="59"/>
      <c r="II94" s="59"/>
      <c r="IJ94" s="59"/>
      <c r="IK94" s="59"/>
      <c r="IL94" s="59"/>
      <c r="IM94" s="59"/>
      <c r="IN94" s="59"/>
      <c r="IO94" s="59"/>
      <c r="IP94" s="59"/>
      <c r="IQ94" s="59"/>
      <c r="IR94" s="59"/>
      <c r="IS94" s="59"/>
      <c r="IT94" s="59"/>
      <c r="IU94" s="59"/>
      <c r="IV94" s="59"/>
      <c r="IW94" s="59"/>
      <c r="IX94" s="59"/>
      <c r="IY94" s="59"/>
      <c r="IZ94" s="59"/>
      <c r="JA94" s="59"/>
      <c r="JB94" s="59"/>
      <c r="JC94" s="59"/>
      <c r="JD94" s="59"/>
      <c r="JE94" s="59"/>
      <c r="JF94" s="59"/>
      <c r="JG94" s="59"/>
      <c r="JH94" s="59"/>
      <c r="JI94" s="59"/>
      <c r="JJ94" s="59"/>
      <c r="JK94" s="59"/>
      <c r="JL94" s="59"/>
      <c r="JM94" s="59"/>
      <c r="JN94" s="59"/>
      <c r="JO94" s="59"/>
      <c r="JP94" s="59"/>
      <c r="JQ94" s="59"/>
      <c r="JR94" s="59"/>
      <c r="JS94" s="59"/>
      <c r="JT94" s="59"/>
      <c r="JU94" s="59"/>
      <c r="JV94" s="59"/>
      <c r="JW94" s="59"/>
      <c r="JX94" s="59"/>
      <c r="JY94" s="59"/>
      <c r="JZ94" s="59"/>
      <c r="KA94" s="59"/>
      <c r="KB94" s="59"/>
      <c r="KC94" s="59"/>
      <c r="KD94" s="59"/>
      <c r="KE94" s="59"/>
      <c r="KF94" s="59"/>
      <c r="KG94" s="59"/>
      <c r="KH94" s="59"/>
      <c r="KI94" s="59"/>
      <c r="KJ94" s="59"/>
      <c r="KK94" s="59"/>
      <c r="KL94" s="59"/>
      <c r="KM94" s="59"/>
      <c r="KN94" s="59"/>
      <c r="KO94" s="59"/>
      <c r="KP94" s="59"/>
      <c r="KQ94" s="59"/>
      <c r="KR94" s="59"/>
      <c r="KS94" s="59"/>
      <c r="KT94" s="59"/>
      <c r="KU94" s="59"/>
      <c r="KV94" s="59"/>
      <c r="KW94" s="59"/>
      <c r="KX94" s="59"/>
      <c r="KY94" s="59"/>
      <c r="KZ94" s="59"/>
      <c r="LA94" s="59"/>
      <c r="LB94" s="59"/>
      <c r="LC94" s="59"/>
      <c r="LD94" s="59"/>
      <c r="LE94" s="59"/>
      <c r="LF94" s="59"/>
      <c r="LG94" s="59"/>
      <c r="LH94" s="59"/>
      <c r="LI94" s="59"/>
      <c r="LJ94" s="59"/>
      <c r="LK94" s="59"/>
      <c r="LL94" s="59"/>
      <c r="LM94" s="59"/>
      <c r="LN94" s="59"/>
      <c r="LO94" s="59"/>
      <c r="LP94" s="59"/>
      <c r="LQ94" s="59"/>
      <c r="LR94" s="59"/>
      <c r="LS94" s="59"/>
      <c r="LT94" s="59"/>
      <c r="LU94" s="59"/>
      <c r="LV94" s="59"/>
      <c r="LW94" s="59"/>
      <c r="LX94" s="59"/>
      <c r="LY94" s="59"/>
      <c r="LZ94" s="59"/>
      <c r="MA94" s="59"/>
      <c r="MB94" s="59"/>
      <c r="MC94" s="59"/>
      <c r="MD94" s="59"/>
      <c r="ME94" s="59"/>
      <c r="MF94" s="59"/>
      <c r="MG94" s="59"/>
      <c r="MH94" s="59"/>
      <c r="MI94" s="59"/>
      <c r="MJ94" s="59"/>
      <c r="MK94" s="59"/>
      <c r="ML94" s="59"/>
      <c r="MM94" s="59"/>
      <c r="MN94" s="59"/>
      <c r="MO94" s="59"/>
      <c r="MP94" s="59"/>
      <c r="MQ94" s="59"/>
      <c r="MR94" s="59"/>
      <c r="MS94" s="59"/>
      <c r="MT94" s="59"/>
      <c r="MU94" s="59"/>
      <c r="MV94" s="59"/>
      <c r="MW94" s="59"/>
      <c r="MX94" s="59"/>
      <c r="MY94" s="59"/>
      <c r="MZ94" s="59"/>
      <c r="NA94" s="59"/>
      <c r="NB94" s="59"/>
      <c r="NC94" s="59"/>
      <c r="ND94" s="59"/>
      <c r="NE94" s="59"/>
      <c r="NF94" s="59"/>
      <c r="NG94" s="59"/>
      <c r="NH94" s="59"/>
      <c r="NI94" s="59"/>
      <c r="NJ94" s="59"/>
      <c r="NK94" s="59"/>
      <c r="NL94" s="59"/>
      <c r="NM94" s="59"/>
      <c r="NN94" s="59"/>
      <c r="NO94" s="59"/>
      <c r="NP94" s="59"/>
      <c r="NQ94" s="59"/>
      <c r="NR94" s="59"/>
      <c r="NS94" s="59"/>
      <c r="NT94" s="59"/>
      <c r="NU94" s="59"/>
      <c r="NV94" s="59"/>
      <c r="NW94" s="59"/>
      <c r="NX94" s="59"/>
      <c r="NY94" s="59"/>
      <c r="NZ94" s="59"/>
      <c r="OA94" s="59"/>
      <c r="OB94" s="59"/>
      <c r="OC94" s="59"/>
      <c r="OD94" s="59"/>
      <c r="OE94" s="59"/>
      <c r="OF94" s="59"/>
      <c r="OG94" s="59"/>
      <c r="OH94" s="59"/>
      <c r="OI94" s="59"/>
      <c r="OJ94" s="59"/>
      <c r="OK94" s="59"/>
      <c r="OL94" s="59"/>
      <c r="OM94" s="59"/>
      <c r="ON94" s="59"/>
      <c r="OO94" s="59"/>
      <c r="OP94" s="59"/>
      <c r="OQ94" s="59"/>
      <c r="OR94" s="59"/>
      <c r="OS94" s="59"/>
      <c r="OT94" s="59"/>
      <c r="OU94" s="59"/>
      <c r="OV94" s="59"/>
      <c r="OW94" s="59"/>
      <c r="OX94" s="59"/>
      <c r="OY94" s="59"/>
      <c r="OZ94" s="59"/>
      <c r="PA94" s="59"/>
      <c r="PB94" s="59"/>
      <c r="PC94" s="59"/>
      <c r="PD94" s="59"/>
      <c r="PE94" s="59"/>
      <c r="PF94" s="59"/>
      <c r="PG94" s="59"/>
      <c r="PH94" s="59"/>
      <c r="PI94" s="59"/>
      <c r="PJ94" s="59"/>
      <c r="PK94" s="59"/>
      <c r="PL94" s="59"/>
      <c r="PM94" s="59"/>
      <c r="PN94" s="59"/>
      <c r="PO94" s="59"/>
      <c r="PP94" s="59"/>
      <c r="PQ94" s="59"/>
      <c r="PR94" s="59"/>
      <c r="PS94" s="59"/>
      <c r="PT94" s="59"/>
      <c r="PU94" s="59"/>
      <c r="PV94" s="59"/>
      <c r="PW94" s="59"/>
      <c r="PX94" s="59"/>
      <c r="PY94" s="59"/>
      <c r="PZ94" s="59"/>
      <c r="QA94" s="59"/>
      <c r="QB94" s="59"/>
      <c r="QC94" s="59"/>
      <c r="QD94" s="59"/>
      <c r="QE94" s="59"/>
      <c r="QF94" s="59"/>
      <c r="QG94" s="59"/>
      <c r="QH94" s="59"/>
      <c r="QI94" s="59"/>
      <c r="QJ94" s="59"/>
      <c r="QK94" s="59"/>
      <c r="QL94" s="59"/>
      <c r="QM94" s="59"/>
      <c r="QN94" s="59"/>
      <c r="QO94" s="59"/>
      <c r="QP94" s="59"/>
      <c r="QQ94" s="59"/>
      <c r="QR94" s="59"/>
      <c r="QS94" s="59"/>
      <c r="QT94" s="59"/>
      <c r="QU94" s="59"/>
      <c r="QV94" s="59"/>
      <c r="QW94" s="59"/>
      <c r="QX94" s="59"/>
      <c r="QY94" s="59"/>
      <c r="QZ94" s="59"/>
      <c r="RA94" s="59"/>
      <c r="RB94" s="59"/>
      <c r="RC94" s="59"/>
      <c r="RD94" s="59"/>
      <c r="RE94" s="59"/>
      <c r="RF94" s="59"/>
      <c r="RG94" s="59"/>
      <c r="RH94" s="59"/>
      <c r="RI94" s="59"/>
      <c r="RJ94" s="59"/>
      <c r="RK94" s="59"/>
      <c r="RL94" s="59"/>
      <c r="RM94" s="59"/>
      <c r="RN94" s="59"/>
      <c r="RO94" s="59"/>
      <c r="RP94" s="59"/>
      <c r="RQ94" s="59"/>
      <c r="RR94" s="59"/>
      <c r="RS94" s="59"/>
      <c r="RT94" s="59"/>
      <c r="RU94" s="59"/>
      <c r="RV94" s="59"/>
      <c r="RW94" s="59"/>
      <c r="RX94" s="59"/>
      <c r="RY94" s="59"/>
      <c r="RZ94" s="59"/>
      <c r="SA94" s="59"/>
      <c r="SB94" s="59"/>
      <c r="SC94" s="59"/>
      <c r="SD94" s="59"/>
      <c r="SE94" s="59"/>
      <c r="SF94" s="59"/>
      <c r="SG94" s="59"/>
      <c r="SH94" s="59"/>
      <c r="SI94" s="59"/>
      <c r="SJ94" s="59"/>
      <c r="SK94" s="59"/>
      <c r="SL94" s="59"/>
      <c r="SM94" s="59"/>
      <c r="SN94" s="59"/>
      <c r="SO94" s="59"/>
      <c r="SP94" s="59"/>
      <c r="SQ94" s="59"/>
      <c r="SR94" s="59"/>
      <c r="SS94" s="59"/>
      <c r="ST94" s="59"/>
      <c r="SU94" s="59"/>
      <c r="SV94" s="59"/>
      <c r="SW94" s="59"/>
      <c r="SX94" s="59"/>
      <c r="SY94" s="59"/>
      <c r="SZ94" s="59"/>
      <c r="TA94" s="59"/>
      <c r="TB94" s="59"/>
      <c r="TC94" s="59"/>
      <c r="TD94" s="59"/>
      <c r="TE94" s="59"/>
      <c r="TF94" s="59"/>
      <c r="TG94" s="59"/>
      <c r="TH94" s="59"/>
      <c r="TI94" s="59"/>
      <c r="TJ94" s="59"/>
      <c r="TK94" s="59"/>
      <c r="TL94" s="59"/>
      <c r="TM94" s="59"/>
      <c r="TN94" s="59"/>
      <c r="TO94" s="59"/>
      <c r="TP94" s="59"/>
      <c r="TQ94" s="59"/>
      <c r="TR94" s="59"/>
      <c r="TS94" s="59"/>
      <c r="TT94" s="59"/>
      <c r="TU94" s="59"/>
      <c r="TV94" s="59"/>
      <c r="TW94" s="59"/>
      <c r="TX94" s="59"/>
      <c r="TY94" s="59"/>
      <c r="TZ94" s="59"/>
      <c r="UA94" s="59"/>
      <c r="UB94" s="59"/>
      <c r="UC94" s="59"/>
      <c r="UD94" s="59"/>
      <c r="UE94" s="59"/>
      <c r="UF94" s="59"/>
      <c r="UG94" s="59"/>
      <c r="UH94" s="59"/>
      <c r="UI94" s="59"/>
      <c r="UJ94" s="59"/>
      <c r="UK94" s="59"/>
      <c r="UL94" s="59"/>
      <c r="UM94" s="59"/>
      <c r="UN94" s="59"/>
      <c r="UO94" s="59"/>
      <c r="UP94" s="59"/>
      <c r="UQ94" s="59"/>
      <c r="UR94" s="59"/>
      <c r="US94" s="59"/>
      <c r="UT94" s="59"/>
      <c r="UU94" s="59"/>
      <c r="UV94" s="59"/>
      <c r="UW94" s="59"/>
      <c r="UX94" s="59"/>
      <c r="UY94" s="59"/>
      <c r="UZ94" s="59"/>
      <c r="VA94" s="59"/>
      <c r="VB94" s="59"/>
      <c r="VC94" s="59"/>
      <c r="VD94" s="59"/>
      <c r="VE94" s="59"/>
      <c r="VF94" s="59"/>
      <c r="VG94" s="59"/>
      <c r="VH94" s="59"/>
      <c r="VI94" s="59"/>
      <c r="VJ94" s="59"/>
      <c r="VK94" s="59"/>
      <c r="VL94" s="59"/>
      <c r="VM94" s="59"/>
      <c r="VN94" s="59"/>
      <c r="VO94" s="59"/>
      <c r="VP94" s="59"/>
      <c r="VQ94" s="59"/>
      <c r="VR94" s="59"/>
      <c r="VS94" s="59"/>
      <c r="VT94" s="59"/>
      <c r="VU94" s="59"/>
      <c r="VV94" s="59"/>
      <c r="VW94" s="59"/>
      <c r="VX94" s="59"/>
      <c r="VY94" s="59"/>
      <c r="VZ94" s="59"/>
      <c r="WA94" s="59"/>
      <c r="WB94" s="59"/>
      <c r="WC94" s="59"/>
      <c r="WD94" s="59"/>
      <c r="WE94" s="59"/>
      <c r="WF94" s="59"/>
      <c r="WG94" s="59"/>
      <c r="WH94" s="59"/>
      <c r="WI94" s="59"/>
      <c r="WJ94" s="59"/>
      <c r="WK94" s="59"/>
      <c r="WL94" s="59"/>
      <c r="WM94" s="59"/>
      <c r="WN94" s="59"/>
      <c r="WO94" s="59"/>
      <c r="WP94" s="59"/>
      <c r="WQ94" s="59"/>
      <c r="WR94" s="59"/>
      <c r="WS94" s="59"/>
      <c r="WT94" s="59"/>
      <c r="WU94" s="59"/>
      <c r="WV94" s="59"/>
      <c r="WW94" s="59"/>
      <c r="WX94" s="59"/>
      <c r="WY94" s="59"/>
      <c r="WZ94" s="59"/>
      <c r="XA94" s="59"/>
      <c r="XB94" s="59"/>
      <c r="XC94" s="59"/>
      <c r="XD94" s="59"/>
      <c r="XE94" s="59"/>
      <c r="XF94" s="59"/>
      <c r="XG94" s="59"/>
      <c r="XH94" s="59"/>
      <c r="XI94" s="59"/>
      <c r="XJ94" s="59"/>
      <c r="XK94" s="59"/>
      <c r="XL94" s="59"/>
      <c r="XM94" s="59"/>
      <c r="XN94" s="59"/>
      <c r="XO94" s="59"/>
      <c r="XP94" s="59"/>
      <c r="XQ94" s="59"/>
      <c r="XR94" s="59"/>
      <c r="XS94" s="59"/>
      <c r="XT94" s="59"/>
      <c r="XU94" s="59"/>
      <c r="XV94" s="59"/>
      <c r="XW94" s="59"/>
      <c r="XX94" s="59"/>
      <c r="XY94" s="59"/>
      <c r="XZ94" s="59"/>
      <c r="YA94" s="59"/>
      <c r="YB94" s="59"/>
      <c r="YC94" s="59"/>
      <c r="YD94" s="59"/>
      <c r="YE94" s="59"/>
      <c r="YF94" s="59"/>
      <c r="YG94" s="59"/>
      <c r="YH94" s="59"/>
      <c r="YI94" s="59"/>
      <c r="YJ94" s="59"/>
      <c r="YK94" s="59"/>
      <c r="YL94" s="59"/>
      <c r="YM94" s="59"/>
      <c r="YN94" s="59"/>
      <c r="YO94" s="59"/>
      <c r="YP94" s="59"/>
      <c r="YQ94" s="59"/>
      <c r="YR94" s="59"/>
      <c r="YS94" s="59"/>
      <c r="YT94" s="59"/>
      <c r="YU94" s="59"/>
      <c r="YV94" s="59"/>
      <c r="YW94" s="59"/>
      <c r="YX94" s="59"/>
      <c r="YY94" s="59"/>
      <c r="YZ94" s="59"/>
      <c r="ZA94" s="59"/>
      <c r="ZB94" s="59"/>
      <c r="ZC94" s="59"/>
      <c r="ZD94" s="59"/>
      <c r="ZE94" s="59"/>
      <c r="ZF94" s="59"/>
      <c r="ZG94" s="59"/>
      <c r="ZH94" s="59"/>
      <c r="ZI94" s="59"/>
      <c r="ZJ94" s="59"/>
      <c r="ZK94" s="59"/>
      <c r="ZL94" s="59"/>
      <c r="ZM94" s="59"/>
      <c r="ZN94" s="59"/>
      <c r="ZO94" s="59"/>
      <c r="ZP94" s="59"/>
      <c r="ZQ94" s="59"/>
      <c r="ZR94" s="59"/>
      <c r="ZS94" s="59"/>
      <c r="ZT94" s="59"/>
      <c r="ZU94" s="59"/>
      <c r="ZV94" s="59"/>
      <c r="ZW94" s="59"/>
      <c r="ZX94" s="59"/>
      <c r="ZY94" s="59"/>
      <c r="ZZ94" s="59"/>
      <c r="AAA94" s="59"/>
      <c r="AAB94" s="59"/>
      <c r="AAC94" s="59"/>
      <c r="AAD94" s="59"/>
      <c r="AAE94" s="59"/>
      <c r="AAF94" s="59"/>
      <c r="AAG94" s="59"/>
      <c r="AAH94" s="59"/>
      <c r="AAI94" s="59"/>
      <c r="AAJ94" s="59"/>
      <c r="AAK94" s="59"/>
      <c r="AAL94" s="59"/>
      <c r="AAM94" s="59"/>
      <c r="AAN94" s="59"/>
      <c r="AAO94" s="59"/>
      <c r="AAP94" s="59"/>
      <c r="AAQ94" s="59"/>
      <c r="AAR94" s="59"/>
      <c r="AAS94" s="59"/>
      <c r="AAT94" s="59"/>
      <c r="AAU94" s="59"/>
      <c r="AAV94" s="59"/>
      <c r="AAW94" s="59"/>
      <c r="AAX94" s="59"/>
      <c r="AAY94" s="59"/>
      <c r="AAZ94" s="59"/>
      <c r="ABA94" s="59"/>
      <c r="ABB94" s="59"/>
      <c r="ABC94" s="59"/>
      <c r="ABD94" s="59"/>
      <c r="ABE94" s="59"/>
      <c r="ABF94" s="59"/>
      <c r="ABG94" s="59"/>
      <c r="ABH94" s="59"/>
      <c r="ABI94" s="59"/>
      <c r="ABJ94" s="59"/>
      <c r="ABK94" s="59"/>
      <c r="ABL94" s="59"/>
      <c r="ABM94" s="59"/>
      <c r="ABN94" s="59"/>
      <c r="ABO94" s="59"/>
      <c r="ABP94" s="59"/>
      <c r="ABQ94" s="59"/>
      <c r="ABR94" s="59"/>
      <c r="ABS94" s="59"/>
      <c r="ABT94" s="59"/>
      <c r="ABU94" s="59"/>
      <c r="ABV94" s="59"/>
      <c r="ABW94" s="59"/>
      <c r="ABX94" s="59"/>
      <c r="ABY94" s="59"/>
      <c r="ABZ94" s="59"/>
      <c r="ACA94" s="59"/>
      <c r="ACB94" s="59"/>
      <c r="ACC94" s="59"/>
      <c r="ACD94" s="59"/>
      <c r="ACE94" s="59"/>
      <c r="ACF94" s="59"/>
      <c r="ACG94" s="59"/>
      <c r="ACH94" s="59"/>
      <c r="ACI94" s="59"/>
      <c r="ACJ94" s="59"/>
      <c r="ACK94" s="59"/>
      <c r="ACL94" s="59"/>
      <c r="ACM94" s="59"/>
      <c r="ACN94" s="59"/>
      <c r="ACO94" s="59"/>
      <c r="ACP94" s="59"/>
      <c r="ACQ94" s="59"/>
      <c r="ACR94" s="59"/>
      <c r="ACS94" s="59"/>
      <c r="ACT94" s="59"/>
      <c r="ACU94" s="59"/>
      <c r="ACV94" s="59"/>
      <c r="ACW94" s="59"/>
      <c r="ACX94" s="59"/>
      <c r="ACY94" s="59"/>
      <c r="ACZ94" s="59"/>
      <c r="ADA94" s="59"/>
      <c r="ADB94" s="59"/>
      <c r="ADC94" s="59"/>
      <c r="ADD94" s="59"/>
      <c r="ADE94" s="59"/>
      <c r="ADF94" s="59"/>
      <c r="ADG94" s="59"/>
      <c r="ADH94" s="59"/>
      <c r="ADI94" s="59"/>
      <c r="ADJ94" s="59"/>
      <c r="ADK94" s="59"/>
      <c r="ADL94" s="59"/>
      <c r="ADM94" s="59"/>
      <c r="ADN94" s="59"/>
    </row>
    <row r="95" spans="1:794">
      <c r="A95" s="26" t="s">
        <v>589</v>
      </c>
      <c r="B95" s="59">
        <v>14.14</v>
      </c>
      <c r="C95" s="59">
        <v>8.25</v>
      </c>
      <c r="D95" s="59">
        <v>10</v>
      </c>
      <c r="E95" s="59"/>
      <c r="F95" s="59">
        <v>22.51</v>
      </c>
      <c r="G95" s="59">
        <v>9.23</v>
      </c>
      <c r="H95" s="59">
        <v>6.99</v>
      </c>
      <c r="I95" s="62"/>
    </row>
    <row r="96" spans="1:794">
      <c r="A96" s="26" t="s">
        <v>590</v>
      </c>
      <c r="B96" s="59">
        <v>13.68</v>
      </c>
      <c r="C96" s="59">
        <v>8.4600000000000009</v>
      </c>
      <c r="D96" s="59">
        <v>9.6999999999999993</v>
      </c>
      <c r="E96" s="59"/>
      <c r="F96" s="59">
        <v>19.22</v>
      </c>
      <c r="G96" s="59">
        <v>8.8000000000000007</v>
      </c>
      <c r="H96" s="59">
        <v>6.94</v>
      </c>
      <c r="I96" s="62"/>
    </row>
    <row r="97" spans="1:9">
      <c r="A97" s="26" t="s">
        <v>591</v>
      </c>
      <c r="B97" s="59">
        <v>12.99</v>
      </c>
      <c r="C97" s="59">
        <v>8.64</v>
      </c>
      <c r="D97" s="59">
        <v>10</v>
      </c>
      <c r="E97" s="59"/>
      <c r="F97" s="59">
        <v>18.46</v>
      </c>
      <c r="G97" s="59">
        <v>8.73</v>
      </c>
      <c r="H97" s="59">
        <v>6.7</v>
      </c>
      <c r="I97" s="62"/>
    </row>
    <row r="98" spans="1:9">
      <c r="A98" s="26" t="s">
        <v>592</v>
      </c>
      <c r="B98" s="59">
        <v>12.54</v>
      </c>
      <c r="C98" s="59">
        <v>9.14</v>
      </c>
      <c r="D98" s="59">
        <v>9.9</v>
      </c>
      <c r="E98" s="59"/>
      <c r="F98" s="59">
        <v>18.100000000000001</v>
      </c>
      <c r="G98" s="59">
        <v>9.08</v>
      </c>
      <c r="H98" s="59">
        <v>6.75</v>
      </c>
      <c r="I98" s="62"/>
    </row>
    <row r="99" spans="1:9">
      <c r="A99" s="26" t="s">
        <v>593</v>
      </c>
      <c r="B99" s="59">
        <v>11.7</v>
      </c>
      <c r="C99" s="59">
        <v>9.36</v>
      </c>
      <c r="D99" s="59">
        <v>9.8000000000000007</v>
      </c>
      <c r="E99" s="59"/>
      <c r="F99" s="59">
        <v>19.09</v>
      </c>
      <c r="G99" s="59">
        <v>8.98</v>
      </c>
      <c r="H99" s="59">
        <v>7.37</v>
      </c>
      <c r="I99" s="62"/>
    </row>
    <row r="100" spans="1:9">
      <c r="A100" s="26" t="s">
        <v>594</v>
      </c>
      <c r="B100" s="59">
        <v>11.99</v>
      </c>
      <c r="C100" s="59">
        <v>9.16</v>
      </c>
      <c r="D100" s="59">
        <v>10.199999999999999</v>
      </c>
      <c r="E100" s="59"/>
      <c r="F100" s="59">
        <v>19.77</v>
      </c>
      <c r="G100" s="59">
        <v>9.17</v>
      </c>
      <c r="H100" s="59">
        <v>8.02</v>
      </c>
      <c r="I100" s="62"/>
    </row>
    <row r="101" spans="1:9">
      <c r="A101" s="26" t="s">
        <v>595</v>
      </c>
      <c r="B101" s="59">
        <v>12.45</v>
      </c>
      <c r="C101" s="59">
        <v>8.7799999999999994</v>
      </c>
      <c r="D101" s="59">
        <v>9.9</v>
      </c>
      <c r="E101" s="59"/>
      <c r="F101" s="59">
        <v>18.21</v>
      </c>
      <c r="G101" s="59">
        <v>9.27</v>
      </c>
      <c r="H101" s="59">
        <v>7.24</v>
      </c>
      <c r="I101" s="62"/>
    </row>
    <row r="102" spans="1:9">
      <c r="A102" s="26" t="s">
        <v>596</v>
      </c>
      <c r="B102" s="59">
        <v>11.46</v>
      </c>
      <c r="C102" s="59">
        <v>8.9700000000000006</v>
      </c>
      <c r="D102" s="59">
        <v>9.5</v>
      </c>
      <c r="E102" s="59"/>
      <c r="F102" s="59">
        <v>16.809999999999999</v>
      </c>
      <c r="G102" s="59">
        <v>9.07</v>
      </c>
      <c r="H102" s="59">
        <v>7.66</v>
      </c>
      <c r="I102" s="62"/>
    </row>
    <row r="103" spans="1:9">
      <c r="A103" s="26" t="s">
        <v>597</v>
      </c>
      <c r="B103" s="59">
        <v>11.05</v>
      </c>
      <c r="C103" s="59">
        <v>8.7100000000000009</v>
      </c>
      <c r="D103" s="59">
        <v>8.9</v>
      </c>
      <c r="E103" s="59"/>
      <c r="F103" s="59">
        <v>16.97</v>
      </c>
      <c r="G103" s="59">
        <v>9.1</v>
      </c>
      <c r="H103" s="59">
        <v>6.92</v>
      </c>
      <c r="I103" s="62"/>
    </row>
    <row r="104" spans="1:9">
      <c r="A104" s="26" t="s">
        <v>598</v>
      </c>
      <c r="B104" s="59">
        <v>10.95</v>
      </c>
      <c r="C104" s="59">
        <v>8.5500000000000007</v>
      </c>
      <c r="D104" s="59">
        <v>8.6999999999999993</v>
      </c>
      <c r="E104" s="59"/>
      <c r="F104" s="59">
        <v>16.760000000000002</v>
      </c>
      <c r="G104" s="59">
        <v>9.23</v>
      </c>
      <c r="H104" s="59">
        <v>6.6</v>
      </c>
      <c r="I104" s="62"/>
    </row>
    <row r="105" spans="1:9">
      <c r="A105" s="26" t="s">
        <v>599</v>
      </c>
      <c r="B105" s="59">
        <v>10.95</v>
      </c>
      <c r="C105" s="59">
        <v>8.59</v>
      </c>
      <c r="D105" s="59">
        <v>8.9</v>
      </c>
      <c r="E105" s="59"/>
      <c r="F105" s="59">
        <v>15.99</v>
      </c>
      <c r="G105" s="59">
        <v>9.43</v>
      </c>
      <c r="H105" s="59">
        <v>6.63</v>
      </c>
      <c r="I105" s="62"/>
    </row>
    <row r="106" spans="1:9">
      <c r="A106" s="26" t="s">
        <v>600</v>
      </c>
      <c r="B106" s="59">
        <v>11.39</v>
      </c>
      <c r="C106" s="59">
        <v>8.86</v>
      </c>
      <c r="D106" s="59">
        <v>9.5</v>
      </c>
      <c r="E106" s="59"/>
      <c r="F106" s="59">
        <v>15.9</v>
      </c>
      <c r="G106" s="59">
        <v>9.69</v>
      </c>
      <c r="H106" s="59">
        <v>6.92</v>
      </c>
      <c r="I106" s="62"/>
    </row>
    <row r="107" spans="1:9">
      <c r="A107" s="26" t="s">
        <v>601</v>
      </c>
      <c r="B107" s="59">
        <v>12.28</v>
      </c>
      <c r="C107" s="59">
        <v>9.0399999999999991</v>
      </c>
      <c r="D107" s="59">
        <v>9</v>
      </c>
      <c r="E107" s="59"/>
      <c r="F107" s="59">
        <v>16.21</v>
      </c>
      <c r="G107" s="59">
        <v>10.41</v>
      </c>
      <c r="H107" s="59">
        <v>7.24</v>
      </c>
      <c r="I107" s="62"/>
    </row>
    <row r="108" spans="1:9">
      <c r="A108" s="26" t="s">
        <v>602</v>
      </c>
      <c r="B108" s="59">
        <v>13.1</v>
      </c>
      <c r="C108" s="59">
        <v>9.3699999999999992</v>
      </c>
      <c r="D108" s="59">
        <v>8.67</v>
      </c>
      <c r="E108" s="59"/>
      <c r="F108" s="59">
        <v>15.86</v>
      </c>
      <c r="G108" s="59">
        <v>10.24</v>
      </c>
      <c r="H108" s="59">
        <v>7.51</v>
      </c>
      <c r="I108" s="62"/>
    </row>
    <row r="109" spans="1:9">
      <c r="A109" s="26" t="s">
        <v>603</v>
      </c>
      <c r="B109" s="59">
        <v>13.08</v>
      </c>
      <c r="C109" s="59">
        <v>9.41</v>
      </c>
      <c r="D109" s="59">
        <v>8.65</v>
      </c>
      <c r="E109" s="59"/>
      <c r="F109" s="59">
        <v>14.99</v>
      </c>
      <c r="G109" s="59">
        <v>10.34</v>
      </c>
      <c r="H109" s="59">
        <v>7.94</v>
      </c>
      <c r="I109" s="62"/>
    </row>
    <row r="110" spans="1:9">
      <c r="A110" s="26" t="s">
        <v>604</v>
      </c>
      <c r="B110" s="59">
        <v>13.32</v>
      </c>
      <c r="C110" s="59">
        <v>9.91</v>
      </c>
      <c r="D110" s="59">
        <v>8.27</v>
      </c>
      <c r="E110" s="59"/>
      <c r="F110" s="59">
        <v>14.5</v>
      </c>
      <c r="G110" s="59">
        <v>10.58</v>
      </c>
      <c r="H110" s="59">
        <v>8.35</v>
      </c>
      <c r="I110" s="62"/>
    </row>
    <row r="111" spans="1:9">
      <c r="A111" s="26" t="s">
        <v>605</v>
      </c>
      <c r="B111" s="59">
        <v>13.64</v>
      </c>
      <c r="C111" s="59">
        <v>10.48</v>
      </c>
      <c r="D111" s="59">
        <v>8.19</v>
      </c>
      <c r="E111" s="59"/>
      <c r="F111" s="59">
        <v>14.42</v>
      </c>
      <c r="G111" s="59">
        <v>10.4</v>
      </c>
      <c r="H111" s="59">
        <v>8.23</v>
      </c>
      <c r="I111" s="62"/>
    </row>
    <row r="112" spans="1:9">
      <c r="A112" s="26" t="s">
        <v>606</v>
      </c>
      <c r="B112" s="59">
        <v>14</v>
      </c>
      <c r="C112" s="59">
        <v>10.44</v>
      </c>
      <c r="D112" s="59">
        <v>8.11</v>
      </c>
      <c r="E112" s="59"/>
      <c r="F112" s="59">
        <v>14.26</v>
      </c>
      <c r="G112" s="59">
        <v>10.5</v>
      </c>
      <c r="H112" s="59">
        <v>8.36</v>
      </c>
      <c r="I112" s="62"/>
    </row>
    <row r="113" spans="1:9">
      <c r="A113" s="26" t="s">
        <v>607</v>
      </c>
      <c r="B113" s="59">
        <v>14.73</v>
      </c>
      <c r="C113" s="59">
        <v>10.85</v>
      </c>
      <c r="D113" s="59">
        <v>8.09</v>
      </c>
      <c r="E113" s="59"/>
      <c r="F113" s="59">
        <v>14.34</v>
      </c>
      <c r="G113" s="59">
        <v>10.65</v>
      </c>
      <c r="H113" s="59">
        <v>8.7799999999999994</v>
      </c>
      <c r="I113" s="62"/>
    </row>
    <row r="114" spans="1:9">
      <c r="A114" s="26" t="s">
        <v>608</v>
      </c>
      <c r="B114" s="59">
        <v>15.11</v>
      </c>
      <c r="C114" s="59">
        <v>11.11</v>
      </c>
      <c r="D114" s="59">
        <v>8.1199999999999992</v>
      </c>
      <c r="E114" s="59"/>
      <c r="F114" s="59">
        <v>14.51</v>
      </c>
      <c r="G114" s="59">
        <v>10.43</v>
      </c>
      <c r="H114" s="59">
        <v>9.25</v>
      </c>
      <c r="I114" s="62"/>
    </row>
    <row r="115" spans="1:9">
      <c r="A115" s="26" t="s">
        <v>609</v>
      </c>
      <c r="B115" s="59">
        <v>15.56</v>
      </c>
      <c r="C115" s="59">
        <v>11.29</v>
      </c>
      <c r="D115" s="59">
        <v>8.06</v>
      </c>
      <c r="E115" s="59"/>
      <c r="F115" s="59">
        <v>13.8</v>
      </c>
      <c r="G115" s="59">
        <v>10.38</v>
      </c>
      <c r="H115" s="59">
        <v>9.1999999999999993</v>
      </c>
      <c r="I115" s="62"/>
    </row>
    <row r="116" spans="1:9">
      <c r="A116" s="26" t="s">
        <v>610</v>
      </c>
      <c r="B116" s="59">
        <v>16.54</v>
      </c>
      <c r="C116" s="59">
        <v>11.56</v>
      </c>
      <c r="D116" s="59">
        <v>8.1199999999999992</v>
      </c>
      <c r="E116" s="59"/>
      <c r="F116" s="59">
        <v>13.4</v>
      </c>
      <c r="G116" s="59">
        <v>10.55</v>
      </c>
      <c r="H116" s="59">
        <v>9.51</v>
      </c>
      <c r="I116" s="62"/>
    </row>
    <row r="117" spans="1:9">
      <c r="A117" s="26" t="s">
        <v>611</v>
      </c>
      <c r="B117" s="59">
        <v>17.25</v>
      </c>
      <c r="C117" s="59">
        <v>12.21</v>
      </c>
      <c r="D117" s="59">
        <v>8.2899999999999991</v>
      </c>
      <c r="E117" s="59"/>
      <c r="F117" s="59">
        <v>13.32</v>
      </c>
      <c r="G117" s="59">
        <v>11.44</v>
      </c>
      <c r="H117" s="59">
        <v>10.09</v>
      </c>
      <c r="I117" s="62"/>
    </row>
    <row r="118" spans="1:9">
      <c r="A118" s="26" t="s">
        <v>612</v>
      </c>
      <c r="B118" s="59">
        <v>17.46</v>
      </c>
      <c r="C118" s="59">
        <v>12.48</v>
      </c>
      <c r="D118" s="59">
        <v>8.41</v>
      </c>
      <c r="E118" s="59"/>
      <c r="F118" s="59">
        <v>13.34</v>
      </c>
      <c r="G118" s="59">
        <v>11.52</v>
      </c>
      <c r="H118" s="59">
        <v>9.94</v>
      </c>
      <c r="I118" s="62"/>
    </row>
    <row r="119" spans="1:9">
      <c r="A119" s="26" t="s">
        <v>613</v>
      </c>
      <c r="B119" s="59">
        <v>17.52</v>
      </c>
      <c r="C119" s="59">
        <v>12.4</v>
      </c>
      <c r="D119" s="59">
        <v>8.93</v>
      </c>
      <c r="E119" s="59"/>
      <c r="F119" s="59">
        <v>13.49</v>
      </c>
      <c r="G119" s="59">
        <v>11.56</v>
      </c>
      <c r="H119" s="59">
        <v>9.59</v>
      </c>
      <c r="I119" s="62"/>
    </row>
    <row r="120" spans="1:9">
      <c r="A120" s="26" t="s">
        <v>614</v>
      </c>
      <c r="B120" s="59">
        <v>18.37</v>
      </c>
      <c r="C120" s="59">
        <v>12.31</v>
      </c>
      <c r="D120" s="59">
        <v>9.2799999999999994</v>
      </c>
      <c r="E120" s="59"/>
      <c r="F120" s="59">
        <v>13.52</v>
      </c>
      <c r="G120" s="59">
        <v>11.56</v>
      </c>
      <c r="H120" s="59">
        <v>9.1999999999999993</v>
      </c>
      <c r="I120" s="62"/>
    </row>
    <row r="121" spans="1:9">
      <c r="A121" s="26" t="s">
        <v>615</v>
      </c>
      <c r="B121" s="59">
        <v>18.059999999999999</v>
      </c>
      <c r="C121" s="59">
        <v>12.23</v>
      </c>
      <c r="D121" s="59">
        <v>9.3800000000000008</v>
      </c>
      <c r="E121" s="59"/>
      <c r="F121" s="59">
        <v>13.4</v>
      </c>
      <c r="G121" s="59">
        <v>11.7</v>
      </c>
      <c r="H121" s="59">
        <v>8.76</v>
      </c>
      <c r="I121" s="62"/>
    </row>
    <row r="122" spans="1:9">
      <c r="A122" s="26" t="s">
        <v>616</v>
      </c>
      <c r="B122" s="59">
        <v>17.96</v>
      </c>
      <c r="C122" s="59">
        <v>12.29</v>
      </c>
      <c r="D122" s="59">
        <v>9.58</v>
      </c>
      <c r="E122" s="59"/>
      <c r="F122" s="59">
        <v>12.98</v>
      </c>
      <c r="G122" s="59">
        <v>11.76</v>
      </c>
      <c r="H122" s="59">
        <v>8.64</v>
      </c>
      <c r="I122" s="62"/>
    </row>
    <row r="123" spans="1:9">
      <c r="A123" s="26" t="s">
        <v>617</v>
      </c>
      <c r="B123" s="59">
        <v>18.12</v>
      </c>
      <c r="C123" s="59">
        <v>12.33</v>
      </c>
      <c r="D123" s="59">
        <v>9.41</v>
      </c>
      <c r="E123" s="59"/>
      <c r="F123" s="59">
        <v>13.42</v>
      </c>
      <c r="G123" s="59">
        <v>11.61</v>
      </c>
      <c r="H123" s="59">
        <v>8.7799999999999994</v>
      </c>
      <c r="I123" s="62"/>
    </row>
    <row r="124" spans="1:9">
      <c r="A124" s="26" t="s">
        <v>618</v>
      </c>
      <c r="B124" s="59">
        <v>18.36</v>
      </c>
      <c r="C124" s="59">
        <v>12.33</v>
      </c>
      <c r="D124" s="59">
        <v>9.82</v>
      </c>
      <c r="E124" s="59"/>
      <c r="F124" s="59">
        <v>13.85</v>
      </c>
      <c r="G124" s="59">
        <v>11.78</v>
      </c>
      <c r="H124" s="59">
        <v>8.6</v>
      </c>
      <c r="I124" s="62"/>
    </row>
    <row r="125" spans="1:9">
      <c r="A125" s="26" t="s">
        <v>619</v>
      </c>
      <c r="B125" s="59">
        <v>18.25</v>
      </c>
      <c r="C125" s="59">
        <v>12.35</v>
      </c>
      <c r="D125" s="59">
        <v>11.36</v>
      </c>
      <c r="E125" s="59"/>
      <c r="F125" s="59">
        <v>13.88</v>
      </c>
      <c r="G125" s="59">
        <v>11.84</v>
      </c>
      <c r="H125" s="59">
        <v>8.39</v>
      </c>
      <c r="I125" s="62"/>
    </row>
    <row r="126" spans="1:9">
      <c r="A126" s="26" t="s">
        <v>620</v>
      </c>
      <c r="B126" s="59">
        <v>17.89</v>
      </c>
      <c r="C126" s="59">
        <v>12.35</v>
      </c>
      <c r="D126" s="59">
        <v>12.19</v>
      </c>
      <c r="E126" s="59"/>
      <c r="F126" s="59">
        <v>14.07</v>
      </c>
      <c r="G126" s="59">
        <v>12.29</v>
      </c>
      <c r="H126" s="59">
        <v>8.32</v>
      </c>
      <c r="I126" s="62"/>
    </row>
    <row r="127" spans="1:9">
      <c r="A127" s="26" t="s">
        <v>621</v>
      </c>
      <c r="B127" s="59">
        <v>17.329999999999998</v>
      </c>
      <c r="C127" s="59">
        <v>12.24</v>
      </c>
      <c r="D127" s="59">
        <v>12.12</v>
      </c>
      <c r="E127" s="59"/>
      <c r="F127" s="59">
        <v>13.9</v>
      </c>
      <c r="G127" s="59">
        <v>12.62</v>
      </c>
      <c r="H127" s="59">
        <v>8.16</v>
      </c>
      <c r="I127" s="62"/>
    </row>
    <row r="128" spans="1:9">
      <c r="A128" s="26" t="s">
        <v>622</v>
      </c>
      <c r="B128" s="59">
        <v>16.2</v>
      </c>
      <c r="C128" s="59">
        <v>12.84</v>
      </c>
      <c r="D128" s="59">
        <v>12.21</v>
      </c>
      <c r="E128" s="59"/>
      <c r="F128" s="59">
        <v>13.83</v>
      </c>
      <c r="G128" s="59">
        <v>14.88</v>
      </c>
      <c r="H128" s="59">
        <v>8.2200000000000006</v>
      </c>
      <c r="I128" s="62"/>
    </row>
    <row r="129" spans="1:9">
      <c r="A129" s="26" t="s">
        <v>623</v>
      </c>
      <c r="B129" s="59">
        <v>15.84</v>
      </c>
      <c r="C129" s="59">
        <v>13.36</v>
      </c>
      <c r="D129" s="59">
        <v>12.38</v>
      </c>
      <c r="E129" s="59"/>
      <c r="F129" s="59">
        <v>13.69</v>
      </c>
      <c r="G129" s="59">
        <v>14.68</v>
      </c>
      <c r="H129" s="59">
        <v>8.35</v>
      </c>
      <c r="I129" s="62"/>
    </row>
    <row r="130" spans="1:9">
      <c r="A130" s="26" t="s">
        <v>624</v>
      </c>
      <c r="B130" s="59">
        <v>15.14</v>
      </c>
      <c r="C130" s="59">
        <v>13.52</v>
      </c>
      <c r="D130" s="59">
        <v>12.08</v>
      </c>
      <c r="E130" s="59"/>
      <c r="F130" s="59">
        <v>13.59</v>
      </c>
      <c r="G130" s="59">
        <v>13.74</v>
      </c>
      <c r="H130" s="59">
        <v>8.42</v>
      </c>
      <c r="I130" s="62"/>
    </row>
    <row r="131" spans="1:9">
      <c r="A131" s="26" t="s">
        <v>625</v>
      </c>
      <c r="B131" s="59">
        <v>15.05</v>
      </c>
      <c r="C131" s="59">
        <v>13.76</v>
      </c>
      <c r="D131" s="59">
        <v>11.36</v>
      </c>
      <c r="E131" s="59"/>
      <c r="F131" s="59">
        <v>13.48</v>
      </c>
      <c r="G131" s="59">
        <v>12.97</v>
      </c>
      <c r="H131" s="59">
        <v>8.35</v>
      </c>
      <c r="I131" s="62"/>
    </row>
    <row r="132" spans="1:9">
      <c r="A132" s="26" t="s">
        <v>626</v>
      </c>
      <c r="B132" s="59">
        <v>15.02</v>
      </c>
      <c r="C132" s="59">
        <v>13.82</v>
      </c>
      <c r="D132" s="59">
        <v>10.76</v>
      </c>
      <c r="E132" s="59"/>
      <c r="F132" s="59">
        <v>13.82</v>
      </c>
      <c r="G132" s="59">
        <v>12.56</v>
      </c>
      <c r="H132" s="59">
        <v>8.23</v>
      </c>
      <c r="I132" s="62"/>
    </row>
    <row r="133" spans="1:9">
      <c r="A133" s="26" t="s">
        <v>627</v>
      </c>
      <c r="B133" s="59">
        <v>14.83</v>
      </c>
      <c r="C133" s="59">
        <v>13.68</v>
      </c>
      <c r="D133" s="59">
        <v>10.69</v>
      </c>
      <c r="E133" s="59"/>
      <c r="F133" s="59">
        <v>13.74</v>
      </c>
      <c r="G133" s="59">
        <v>12.58</v>
      </c>
      <c r="H133" s="59">
        <v>8.1</v>
      </c>
      <c r="I133" s="62"/>
    </row>
    <row r="134" spans="1:9">
      <c r="A134" s="26" t="s">
        <v>628</v>
      </c>
      <c r="B134" s="59">
        <v>13.92</v>
      </c>
      <c r="C134" s="59">
        <v>13.26</v>
      </c>
      <c r="D134" s="59">
        <v>10.33</v>
      </c>
      <c r="E134" s="59"/>
      <c r="F134" s="59">
        <v>14.49</v>
      </c>
      <c r="G134" s="59">
        <v>12.99</v>
      </c>
      <c r="H134" s="59">
        <v>7.97</v>
      </c>
      <c r="I134" s="62"/>
    </row>
    <row r="135" spans="1:9">
      <c r="A135" s="26" t="s">
        <v>629</v>
      </c>
      <c r="B135" s="59">
        <v>13.52</v>
      </c>
      <c r="C135" s="59">
        <v>12.76</v>
      </c>
      <c r="D135" s="59">
        <v>10.54</v>
      </c>
      <c r="E135" s="59"/>
      <c r="F135" s="59">
        <v>14.63</v>
      </c>
      <c r="G135" s="59">
        <v>13.07</v>
      </c>
      <c r="H135" s="59">
        <v>8.06</v>
      </c>
      <c r="I135" s="62"/>
    </row>
    <row r="136" spans="1:9">
      <c r="A136" s="26" t="s">
        <v>630</v>
      </c>
      <c r="B136" s="59">
        <v>13.07</v>
      </c>
      <c r="C136" s="59">
        <v>12.58</v>
      </c>
      <c r="D136" s="59">
        <v>10.75</v>
      </c>
      <c r="E136" s="59"/>
      <c r="F136" s="59">
        <v>14.53</v>
      </c>
      <c r="G136" s="59">
        <v>14.67</v>
      </c>
      <c r="H136" s="59">
        <v>8.06</v>
      </c>
      <c r="I136" s="62"/>
    </row>
    <row r="137" spans="1:9">
      <c r="A137" s="26" t="s">
        <v>631</v>
      </c>
      <c r="B137" s="59">
        <v>12.41</v>
      </c>
      <c r="C137" s="59">
        <v>12.41</v>
      </c>
      <c r="D137" s="59">
        <v>10.43</v>
      </c>
      <c r="E137" s="59"/>
      <c r="F137" s="59">
        <v>13.98</v>
      </c>
      <c r="G137" s="59">
        <v>14.89</v>
      </c>
      <c r="H137" s="59">
        <v>8.0299999999999994</v>
      </c>
      <c r="I137" s="62"/>
    </row>
    <row r="138" spans="1:9">
      <c r="A138" s="26" t="s">
        <v>632</v>
      </c>
      <c r="B138" s="59">
        <v>12.19</v>
      </c>
      <c r="C138" s="59">
        <v>12.05</v>
      </c>
      <c r="D138" s="59">
        <v>10.48</v>
      </c>
      <c r="E138" s="59"/>
      <c r="F138" s="59">
        <v>13.03</v>
      </c>
      <c r="G138" s="59">
        <v>14.36</v>
      </c>
      <c r="H138" s="59">
        <v>7.82</v>
      </c>
      <c r="I138" s="62"/>
    </row>
    <row r="139" spans="1:9">
      <c r="A139" s="26" t="s">
        <v>633</v>
      </c>
      <c r="B139" s="59">
        <v>11.93</v>
      </c>
      <c r="C139" s="59">
        <v>11.37</v>
      </c>
      <c r="D139" s="59">
        <v>10.52</v>
      </c>
      <c r="E139" s="59">
        <v>17.3</v>
      </c>
      <c r="F139" s="59">
        <v>12.37</v>
      </c>
      <c r="G139" s="59">
        <v>13.37</v>
      </c>
      <c r="H139" s="59">
        <v>7.17</v>
      </c>
      <c r="I139" s="62"/>
    </row>
    <row r="140" spans="1:9">
      <c r="A140" s="26" t="s">
        <v>634</v>
      </c>
      <c r="B140" s="59">
        <v>11.62</v>
      </c>
      <c r="C140" s="59">
        <v>10.52</v>
      </c>
      <c r="D140" s="59">
        <v>10.59</v>
      </c>
      <c r="E140" s="59">
        <v>16.899999999999999</v>
      </c>
      <c r="F140" s="59">
        <v>11.95</v>
      </c>
      <c r="G140" s="59">
        <v>12.05</v>
      </c>
      <c r="H140" s="59">
        <v>6.52</v>
      </c>
      <c r="I140" s="62"/>
    </row>
    <row r="141" spans="1:9">
      <c r="A141" s="26" t="s">
        <v>635</v>
      </c>
      <c r="B141" s="59">
        <v>11.49</v>
      </c>
      <c r="C141" s="59">
        <v>9.9600000000000009</v>
      </c>
      <c r="D141" s="59">
        <v>10.33</v>
      </c>
      <c r="E141" s="59">
        <v>17.600000000000001</v>
      </c>
      <c r="F141" s="59">
        <v>11.95</v>
      </c>
      <c r="G141" s="59">
        <v>12.1</v>
      </c>
      <c r="H141" s="59">
        <v>6.45</v>
      </c>
      <c r="I141" s="62"/>
    </row>
    <row r="142" spans="1:9">
      <c r="A142" s="26" t="s">
        <v>636</v>
      </c>
      <c r="B142" s="59">
        <v>11.36</v>
      </c>
      <c r="C142" s="59">
        <v>9.7100000000000009</v>
      </c>
      <c r="D142" s="59">
        <v>10.130000000000001</v>
      </c>
      <c r="E142" s="59">
        <v>18.649999999999999</v>
      </c>
      <c r="F142" s="59">
        <v>11.35</v>
      </c>
      <c r="G142" s="59">
        <v>12.27</v>
      </c>
      <c r="H142" s="59">
        <v>6.06</v>
      </c>
      <c r="I142" s="62"/>
    </row>
    <row r="143" spans="1:9">
      <c r="A143" s="26" t="s">
        <v>637</v>
      </c>
      <c r="B143" s="59">
        <v>10.72</v>
      </c>
      <c r="C143" s="59">
        <v>9.1999999999999993</v>
      </c>
      <c r="D143" s="59">
        <v>9.99</v>
      </c>
      <c r="E143" s="59">
        <v>19.010000000000002</v>
      </c>
      <c r="F143" s="59">
        <v>10.08</v>
      </c>
      <c r="G143" s="59">
        <v>11.74</v>
      </c>
      <c r="H143" s="59">
        <v>5.91</v>
      </c>
      <c r="I143" s="62"/>
    </row>
    <row r="144" spans="1:9">
      <c r="A144" s="26" t="s">
        <v>638</v>
      </c>
      <c r="B144" s="59">
        <v>10.39</v>
      </c>
      <c r="C144" s="59">
        <v>8.83</v>
      </c>
      <c r="D144" s="59">
        <v>9.76</v>
      </c>
      <c r="E144" s="59">
        <v>19.02</v>
      </c>
      <c r="F144" s="59">
        <v>9.85</v>
      </c>
      <c r="G144" s="59">
        <v>10.61</v>
      </c>
      <c r="H144" s="59">
        <v>6.07</v>
      </c>
      <c r="I144" s="62"/>
    </row>
    <row r="145" spans="1:9">
      <c r="A145" s="26" t="s">
        <v>639</v>
      </c>
      <c r="B145" s="59">
        <v>10.34</v>
      </c>
      <c r="C145" s="59">
        <v>8.76</v>
      </c>
      <c r="D145" s="59">
        <v>9.5</v>
      </c>
      <c r="E145" s="59">
        <v>18.3</v>
      </c>
      <c r="F145" s="59">
        <v>9.65</v>
      </c>
      <c r="G145" s="59">
        <v>10.57</v>
      </c>
      <c r="H145" s="59">
        <v>5.98</v>
      </c>
      <c r="I145" s="62"/>
    </row>
    <row r="146" spans="1:9">
      <c r="A146" s="26" t="s">
        <v>640</v>
      </c>
      <c r="B146" s="59">
        <v>10.130000000000001</v>
      </c>
      <c r="C146" s="59">
        <v>8.7200000000000006</v>
      </c>
      <c r="D146" s="59">
        <v>9.49</v>
      </c>
      <c r="E146" s="59">
        <v>18.54</v>
      </c>
      <c r="F146" s="59">
        <v>9.44</v>
      </c>
      <c r="G146" s="59">
        <v>10.7</v>
      </c>
      <c r="H146" s="59">
        <v>5.65</v>
      </c>
      <c r="I146" s="62"/>
    </row>
    <row r="147" spans="1:9">
      <c r="A147" s="26" t="s">
        <v>641</v>
      </c>
      <c r="B147" s="59">
        <v>9.58</v>
      </c>
      <c r="C147" s="59">
        <v>8.59</v>
      </c>
      <c r="D147" s="59">
        <v>9.7100000000000009</v>
      </c>
      <c r="E147" s="59">
        <v>19.010000000000002</v>
      </c>
      <c r="F147" s="59">
        <v>8.9</v>
      </c>
      <c r="G147" s="59">
        <v>10.27</v>
      </c>
      <c r="H147" s="59">
        <v>5.47</v>
      </c>
      <c r="I147" s="62"/>
    </row>
    <row r="148" spans="1:9">
      <c r="A148" s="26" t="s">
        <v>642</v>
      </c>
      <c r="B148" s="59">
        <v>8.9700000000000006</v>
      </c>
      <c r="C148" s="59">
        <v>8.3699999999999992</v>
      </c>
      <c r="D148" s="59">
        <v>9.82</v>
      </c>
      <c r="E148" s="59">
        <v>18.89</v>
      </c>
      <c r="F148" s="59">
        <v>8.0399999999999991</v>
      </c>
      <c r="G148" s="59">
        <v>10.75</v>
      </c>
      <c r="H148" s="59">
        <v>5.33</v>
      </c>
      <c r="I148" s="62"/>
    </row>
    <row r="149" spans="1:9">
      <c r="A149" s="26" t="s">
        <v>643</v>
      </c>
      <c r="B149" s="59">
        <v>8.34</v>
      </c>
      <c r="C149" s="59">
        <v>7.85</v>
      </c>
      <c r="D149" s="59">
        <v>9.67</v>
      </c>
      <c r="E149" s="59">
        <v>18.010000000000002</v>
      </c>
      <c r="F149" s="59">
        <v>8.18</v>
      </c>
      <c r="G149" s="59">
        <v>11.06</v>
      </c>
      <c r="H149" s="59">
        <v>4.9400000000000004</v>
      </c>
      <c r="I149" s="62"/>
    </row>
    <row r="150" spans="1:9">
      <c r="A150" s="26" t="s">
        <v>644</v>
      </c>
      <c r="B150" s="59">
        <v>7.84</v>
      </c>
      <c r="C150" s="59">
        <v>7.46</v>
      </c>
      <c r="D150" s="59">
        <v>9.51</v>
      </c>
      <c r="E150" s="59">
        <v>18.38</v>
      </c>
      <c r="F150" s="59">
        <v>7.83</v>
      </c>
      <c r="G150" s="59">
        <v>13.63</v>
      </c>
      <c r="H150" s="59">
        <v>4.47</v>
      </c>
      <c r="I150" s="62"/>
    </row>
    <row r="151" spans="1:9">
      <c r="A151" s="26" t="s">
        <v>645</v>
      </c>
      <c r="B151" s="59">
        <v>7.45</v>
      </c>
      <c r="C151" s="59">
        <v>7.31</v>
      </c>
      <c r="D151" s="59">
        <v>9.9</v>
      </c>
      <c r="E151" s="59">
        <v>17.190000000000001</v>
      </c>
      <c r="F151" s="59">
        <v>7.43</v>
      </c>
      <c r="G151" s="59">
        <v>12.49</v>
      </c>
      <c r="H151" s="59">
        <v>4.05</v>
      </c>
      <c r="I151" s="62"/>
    </row>
    <row r="152" spans="1:9">
      <c r="A152" s="26" t="s">
        <v>646</v>
      </c>
      <c r="B152" s="59">
        <v>7.52</v>
      </c>
      <c r="C152" s="59">
        <v>7.25</v>
      </c>
      <c r="D152" s="59">
        <v>10.17</v>
      </c>
      <c r="E152" s="59">
        <v>16.420000000000002</v>
      </c>
      <c r="F152" s="59">
        <v>7.48</v>
      </c>
      <c r="G152" s="59">
        <v>12.23</v>
      </c>
      <c r="H152" s="59">
        <v>4.07</v>
      </c>
      <c r="I152" s="62"/>
    </row>
    <row r="153" spans="1:9">
      <c r="A153" s="26" t="s">
        <v>647</v>
      </c>
      <c r="B153" s="59">
        <v>7.51</v>
      </c>
      <c r="C153" s="59">
        <v>7.54</v>
      </c>
      <c r="D153" s="59">
        <v>10.210000000000001</v>
      </c>
      <c r="E153" s="59">
        <v>16.899999999999999</v>
      </c>
      <c r="F153" s="59">
        <v>7.34</v>
      </c>
      <c r="G153" s="59">
        <v>11.7</v>
      </c>
      <c r="H153" s="59">
        <v>4.25</v>
      </c>
      <c r="I153" s="62"/>
    </row>
    <row r="154" spans="1:9">
      <c r="A154" s="26" t="s">
        <v>648</v>
      </c>
      <c r="B154" s="59">
        <v>7.18</v>
      </c>
      <c r="C154" s="59">
        <v>7.12</v>
      </c>
      <c r="D154" s="59">
        <v>10.18</v>
      </c>
      <c r="E154" s="59">
        <v>17.28</v>
      </c>
      <c r="F154" s="59">
        <v>7.07</v>
      </c>
      <c r="G154" s="59">
        <v>11.85</v>
      </c>
      <c r="H154" s="59">
        <v>4</v>
      </c>
      <c r="I154" s="62"/>
    </row>
    <row r="155" spans="1:9">
      <c r="A155" s="26" t="s">
        <v>649</v>
      </c>
      <c r="B155" s="59">
        <v>6.56</v>
      </c>
      <c r="C155" s="59">
        <v>6.62</v>
      </c>
      <c r="D155" s="59">
        <v>10.210000000000001</v>
      </c>
      <c r="E155" s="59">
        <v>17.54</v>
      </c>
      <c r="F155" s="59">
        <v>6.83</v>
      </c>
      <c r="G155" s="59">
        <v>11.66</v>
      </c>
      <c r="H155" s="59">
        <v>3.82</v>
      </c>
      <c r="I155" s="62"/>
    </row>
    <row r="156" spans="1:9">
      <c r="A156" s="26" t="s">
        <v>650</v>
      </c>
      <c r="B156" s="59">
        <v>6.42</v>
      </c>
      <c r="C156" s="59">
        <v>6.03</v>
      </c>
      <c r="D156" s="59">
        <v>10.55</v>
      </c>
      <c r="E156" s="59">
        <v>17.309999999999999</v>
      </c>
      <c r="F156" s="59">
        <v>6.77</v>
      </c>
      <c r="G156" s="59">
        <v>11.59</v>
      </c>
      <c r="H156" s="59">
        <v>3.86</v>
      </c>
      <c r="I156" s="62"/>
    </row>
    <row r="157" spans="1:9">
      <c r="A157" s="26" t="s">
        <v>651</v>
      </c>
      <c r="B157" s="59">
        <v>5.64</v>
      </c>
      <c r="C157" s="59">
        <v>5.57</v>
      </c>
      <c r="D157" s="59">
        <v>10.65</v>
      </c>
      <c r="E157" s="59">
        <v>16.73</v>
      </c>
      <c r="F157" s="59">
        <v>6.18</v>
      </c>
      <c r="G157" s="59">
        <v>11.92</v>
      </c>
      <c r="H157" s="59">
        <v>3.37</v>
      </c>
      <c r="I157" s="62"/>
    </row>
    <row r="158" spans="1:9">
      <c r="A158" s="26" t="s">
        <v>652</v>
      </c>
      <c r="B158" s="59">
        <v>5.73</v>
      </c>
      <c r="C158" s="59">
        <v>5.17</v>
      </c>
      <c r="D158" s="59">
        <v>11.19</v>
      </c>
      <c r="E158" s="59">
        <v>17.16</v>
      </c>
      <c r="F158" s="59">
        <v>6.14</v>
      </c>
      <c r="G158" s="59">
        <v>13.26</v>
      </c>
      <c r="H158" s="59">
        <v>3.31</v>
      </c>
      <c r="I158" s="62"/>
    </row>
    <row r="159" spans="1:9">
      <c r="A159" s="26" t="s">
        <v>653</v>
      </c>
      <c r="B159" s="59">
        <v>5.94</v>
      </c>
      <c r="C159" s="59">
        <v>5.04</v>
      </c>
      <c r="D159" s="59">
        <v>12.76</v>
      </c>
      <c r="E159" s="59">
        <v>17.21</v>
      </c>
      <c r="F159" s="59">
        <v>6.26</v>
      </c>
      <c r="G159" s="59">
        <v>20.18</v>
      </c>
      <c r="H159" s="59">
        <v>3.13</v>
      </c>
      <c r="I159" s="62"/>
    </row>
    <row r="160" spans="1:9">
      <c r="A160" s="26" t="s">
        <v>654</v>
      </c>
      <c r="B160" s="59">
        <v>5.86</v>
      </c>
      <c r="C160" s="59">
        <v>7.64</v>
      </c>
      <c r="D160" s="59">
        <v>13.01</v>
      </c>
      <c r="E160" s="59">
        <v>14.25</v>
      </c>
      <c r="F160" s="59">
        <v>6.23</v>
      </c>
      <c r="G160" s="59">
        <v>14.39</v>
      </c>
      <c r="H160" s="59">
        <v>3.26</v>
      </c>
      <c r="I160" s="62"/>
    </row>
    <row r="161" spans="1:9">
      <c r="A161" s="26" t="s">
        <v>655</v>
      </c>
      <c r="B161" s="59">
        <v>5.88</v>
      </c>
      <c r="C161" s="59">
        <v>6.93</v>
      </c>
      <c r="D161" s="59">
        <v>13.08</v>
      </c>
      <c r="E161" s="59">
        <v>13.77</v>
      </c>
      <c r="F161" s="59">
        <v>6.16</v>
      </c>
      <c r="G161" s="59">
        <v>12.45</v>
      </c>
      <c r="H161" s="59">
        <v>3.58</v>
      </c>
      <c r="I161" s="62"/>
    </row>
    <row r="162" spans="1:9">
      <c r="A162" s="26" t="s">
        <v>656</v>
      </c>
      <c r="B162" s="59">
        <v>5.9</v>
      </c>
      <c r="C162" s="59">
        <v>7.9</v>
      </c>
      <c r="D162" s="59">
        <v>18.46</v>
      </c>
      <c r="E162" s="59">
        <v>15.19</v>
      </c>
      <c r="F162" s="59">
        <v>6.87</v>
      </c>
      <c r="G162" s="59">
        <v>10.58</v>
      </c>
      <c r="H162" s="59">
        <v>3.48</v>
      </c>
      <c r="I162" s="62"/>
    </row>
    <row r="163" spans="1:9">
      <c r="A163" s="26" t="s">
        <v>657</v>
      </c>
      <c r="B163" s="59">
        <v>5.88</v>
      </c>
      <c r="C163" s="59">
        <v>6.99</v>
      </c>
      <c r="D163" s="59">
        <v>14.57</v>
      </c>
      <c r="E163" s="59">
        <v>13.86</v>
      </c>
      <c r="F163" s="59">
        <v>7.87</v>
      </c>
      <c r="G163" s="59">
        <v>9.76</v>
      </c>
      <c r="H163" s="59">
        <v>3.19</v>
      </c>
      <c r="I163" s="62"/>
    </row>
    <row r="164" spans="1:9">
      <c r="A164" s="26" t="s">
        <v>658</v>
      </c>
      <c r="B164" s="59">
        <v>5.82</v>
      </c>
      <c r="C164" s="59">
        <v>6.4</v>
      </c>
      <c r="D164" s="59">
        <v>17.32</v>
      </c>
      <c r="E164" s="59">
        <v>12.51</v>
      </c>
      <c r="F164" s="59">
        <v>7.53</v>
      </c>
      <c r="G164" s="59">
        <v>9.32</v>
      </c>
      <c r="H164" s="59">
        <v>3.12</v>
      </c>
      <c r="I164" s="62"/>
    </row>
    <row r="165" spans="1:9">
      <c r="A165" s="26" t="s">
        <v>659</v>
      </c>
      <c r="B165" s="59">
        <v>5.38</v>
      </c>
      <c r="C165" s="59">
        <v>5.61</v>
      </c>
      <c r="D165" s="59">
        <v>13.37</v>
      </c>
      <c r="E165" s="59">
        <v>11.74</v>
      </c>
      <c r="F165" s="59">
        <v>7.24</v>
      </c>
      <c r="G165" s="59">
        <v>9.7100000000000009</v>
      </c>
      <c r="H165" s="59">
        <v>3.11</v>
      </c>
      <c r="I165" s="62"/>
    </row>
    <row r="166" spans="1:9">
      <c r="A166" s="26" t="s">
        <v>660</v>
      </c>
      <c r="B166" s="59">
        <v>5.27</v>
      </c>
      <c r="C166" s="59">
        <v>5.28</v>
      </c>
      <c r="D166" s="59">
        <v>10.72</v>
      </c>
      <c r="E166" s="59">
        <v>11.46</v>
      </c>
      <c r="F166" s="59">
        <v>7.15</v>
      </c>
      <c r="G166" s="59">
        <v>9.48</v>
      </c>
      <c r="H166" s="59">
        <v>3.09</v>
      </c>
      <c r="I166" s="62"/>
    </row>
    <row r="167" spans="1:9">
      <c r="A167" s="26" t="s">
        <v>661</v>
      </c>
      <c r="B167" s="59">
        <v>5.15</v>
      </c>
      <c r="C167" s="59">
        <v>5.33</v>
      </c>
      <c r="D167" s="59">
        <v>9.15</v>
      </c>
      <c r="E167" s="59">
        <v>11.53</v>
      </c>
      <c r="F167" s="59">
        <v>6.58</v>
      </c>
      <c r="G167" s="59">
        <v>8.74</v>
      </c>
      <c r="H167" s="59">
        <v>3.1</v>
      </c>
      <c r="I167" s="62"/>
    </row>
    <row r="168" spans="1:9">
      <c r="A168" s="26" t="s">
        <v>662</v>
      </c>
      <c r="B168" s="59">
        <v>5.22</v>
      </c>
      <c r="C168" s="59">
        <v>4.88</v>
      </c>
      <c r="D168" s="59">
        <v>8.15</v>
      </c>
      <c r="E168" s="59">
        <v>12.55</v>
      </c>
      <c r="F168" s="59">
        <v>6.42</v>
      </c>
      <c r="G168" s="59">
        <v>8.32</v>
      </c>
      <c r="H168" s="59">
        <v>3.21</v>
      </c>
      <c r="I168" s="62"/>
    </row>
    <row r="169" spans="1:9">
      <c r="A169" s="26" t="s">
        <v>663</v>
      </c>
      <c r="B169" s="59">
        <v>5.05</v>
      </c>
      <c r="C169" s="59">
        <v>4.47</v>
      </c>
      <c r="D169" s="59">
        <v>10.69</v>
      </c>
      <c r="E169" s="59">
        <v>13.25</v>
      </c>
      <c r="F169" s="59">
        <v>5.7</v>
      </c>
      <c r="G169" s="59">
        <v>8.2100000000000009</v>
      </c>
      <c r="H169" s="59">
        <v>3.16</v>
      </c>
      <c r="I169" s="62"/>
    </row>
    <row r="170" spans="1:9">
      <c r="A170" s="26" t="s">
        <v>664</v>
      </c>
      <c r="B170" s="59">
        <v>4.78</v>
      </c>
      <c r="C170" s="59">
        <v>4.3099999999999996</v>
      </c>
      <c r="D170" s="59">
        <v>12.08</v>
      </c>
      <c r="E170" s="59">
        <v>14.87</v>
      </c>
      <c r="F170" s="59">
        <v>5.62</v>
      </c>
      <c r="G170" s="59">
        <v>7.59</v>
      </c>
      <c r="H170" s="59">
        <v>3.14</v>
      </c>
      <c r="I170" s="62"/>
    </row>
    <row r="171" spans="1:9">
      <c r="A171" s="26" t="s">
        <v>665</v>
      </c>
      <c r="B171" s="59">
        <v>4.8600000000000003</v>
      </c>
      <c r="C171" s="59">
        <v>4.79</v>
      </c>
      <c r="D171" s="59">
        <v>10.16</v>
      </c>
      <c r="E171" s="59">
        <v>14.71</v>
      </c>
      <c r="F171" s="59">
        <v>5.3</v>
      </c>
      <c r="G171" s="59">
        <v>7.53</v>
      </c>
      <c r="H171" s="59">
        <v>3.12</v>
      </c>
      <c r="I171" s="62"/>
    </row>
    <row r="172" spans="1:9">
      <c r="A172" s="26" t="s">
        <v>666</v>
      </c>
      <c r="B172" s="59">
        <v>4.8099999999999996</v>
      </c>
      <c r="C172" s="59">
        <v>4.74</v>
      </c>
      <c r="D172" s="59">
        <v>8.69</v>
      </c>
      <c r="E172" s="59">
        <v>13.89</v>
      </c>
      <c r="F172" s="59">
        <v>5.45</v>
      </c>
      <c r="G172" s="59">
        <v>7.45</v>
      </c>
      <c r="H172" s="59">
        <v>3.24</v>
      </c>
      <c r="I172" s="62"/>
    </row>
    <row r="173" spans="1:9">
      <c r="A173" s="26" t="s">
        <v>667</v>
      </c>
      <c r="B173" s="59">
        <v>4.78</v>
      </c>
      <c r="C173" s="59">
        <v>4.3600000000000003</v>
      </c>
      <c r="D173" s="59">
        <v>8.01</v>
      </c>
      <c r="E173" s="59">
        <v>12.9</v>
      </c>
      <c r="F173" s="59">
        <v>5.85</v>
      </c>
      <c r="G173" s="59">
        <v>7.22</v>
      </c>
      <c r="H173" s="59">
        <v>3.35</v>
      </c>
      <c r="I173" s="62"/>
    </row>
    <row r="174" spans="1:9">
      <c r="A174" s="26" t="s">
        <v>668</v>
      </c>
      <c r="B174" s="59">
        <v>4.82</v>
      </c>
      <c r="C174" s="59">
        <v>4.09</v>
      </c>
      <c r="D174" s="59">
        <v>7.52</v>
      </c>
      <c r="E174" s="59">
        <v>12.27</v>
      </c>
      <c r="F174" s="59">
        <v>5.25</v>
      </c>
      <c r="G174" s="59">
        <v>6.89</v>
      </c>
      <c r="H174" s="59">
        <v>3.26</v>
      </c>
      <c r="I174" s="62"/>
    </row>
    <row r="175" spans="1:9">
      <c r="A175" s="26" t="s">
        <v>669</v>
      </c>
      <c r="B175" s="59">
        <v>4.8099999999999996</v>
      </c>
      <c r="C175" s="59">
        <v>3.87</v>
      </c>
      <c r="D175" s="59">
        <v>6.39</v>
      </c>
      <c r="E175" s="59">
        <v>11.68</v>
      </c>
      <c r="F175" s="59">
        <v>4.66</v>
      </c>
      <c r="G175" s="59">
        <v>6.97</v>
      </c>
      <c r="H175" s="59">
        <v>3.15</v>
      </c>
      <c r="I175" s="62"/>
    </row>
    <row r="176" spans="1:9">
      <c r="A176" s="26" t="s">
        <v>670</v>
      </c>
      <c r="B176" s="59">
        <v>4.8</v>
      </c>
      <c r="C176" s="59">
        <v>3.81</v>
      </c>
      <c r="D176" s="59">
        <v>6.38</v>
      </c>
      <c r="E176" s="59">
        <v>11.6</v>
      </c>
      <c r="F176" s="59">
        <v>4.6399999999999997</v>
      </c>
      <c r="G176" s="59">
        <v>6.98</v>
      </c>
      <c r="H176" s="59">
        <v>3.43</v>
      </c>
      <c r="I176" s="62"/>
    </row>
    <row r="177" spans="1:9">
      <c r="A177" s="26" t="s">
        <v>671</v>
      </c>
      <c r="B177" s="59">
        <v>4.88</v>
      </c>
      <c r="C177" s="59">
        <v>4.21</v>
      </c>
      <c r="D177" s="59">
        <v>6.23</v>
      </c>
      <c r="E177" s="59">
        <v>12.72</v>
      </c>
      <c r="F177" s="59">
        <v>5.43</v>
      </c>
      <c r="G177" s="59">
        <v>7.04</v>
      </c>
      <c r="H177" s="59">
        <v>3.77</v>
      </c>
      <c r="I177" s="62"/>
    </row>
    <row r="178" spans="1:9">
      <c r="A178" s="26" t="s">
        <v>672</v>
      </c>
      <c r="B178" s="59">
        <v>4.92</v>
      </c>
      <c r="C178" s="59">
        <v>5.89</v>
      </c>
      <c r="D178" s="59">
        <v>6.19</v>
      </c>
      <c r="E178" s="59">
        <v>12.47</v>
      </c>
      <c r="F178" s="59">
        <v>6.39</v>
      </c>
      <c r="G178" s="59">
        <v>7.09</v>
      </c>
      <c r="H178" s="59">
        <v>4.01</v>
      </c>
      <c r="I178" s="62"/>
    </row>
    <row r="179" spans="1:9">
      <c r="A179" s="26" t="s">
        <v>673</v>
      </c>
      <c r="B179" s="59">
        <v>4.8499999999999996</v>
      </c>
      <c r="C179" s="59">
        <v>6.29</v>
      </c>
      <c r="D179" s="59">
        <v>5.93</v>
      </c>
      <c r="E179" s="59">
        <v>12.38</v>
      </c>
      <c r="F179" s="59">
        <v>5.99</v>
      </c>
      <c r="G179" s="59">
        <v>7</v>
      </c>
      <c r="H179" s="59">
        <v>4.51</v>
      </c>
      <c r="I179" s="62"/>
    </row>
    <row r="180" spans="1:9">
      <c r="A180" s="26" t="s">
        <v>674</v>
      </c>
      <c r="B180" s="59">
        <v>5.12</v>
      </c>
      <c r="C180" s="59">
        <v>6.39</v>
      </c>
      <c r="D180" s="59">
        <v>6.22</v>
      </c>
      <c r="E180" s="59">
        <v>12.49</v>
      </c>
      <c r="F180" s="59">
        <v>6.07</v>
      </c>
      <c r="G180" s="59">
        <v>6.99</v>
      </c>
      <c r="H180" s="59">
        <v>4.5199999999999996</v>
      </c>
      <c r="I180" s="62"/>
    </row>
    <row r="181" spans="1:9">
      <c r="A181" s="26" t="s">
        <v>675</v>
      </c>
      <c r="B181" s="59">
        <v>5.41</v>
      </c>
      <c r="C181" s="59">
        <v>6.36</v>
      </c>
      <c r="D181" s="59">
        <v>6.13</v>
      </c>
      <c r="E181" s="59">
        <v>12.83</v>
      </c>
      <c r="F181" s="59">
        <v>7.08</v>
      </c>
      <c r="G181" s="59">
        <v>7.32</v>
      </c>
      <c r="H181" s="59">
        <v>4.7300000000000004</v>
      </c>
      <c r="I181" s="62"/>
    </row>
    <row r="182" spans="1:9">
      <c r="A182" s="26" t="s">
        <v>676</v>
      </c>
      <c r="B182" s="59">
        <v>5.6</v>
      </c>
      <c r="C182" s="59">
        <v>5.68</v>
      </c>
      <c r="D182" s="59">
        <v>6.6</v>
      </c>
      <c r="E182" s="59">
        <v>15</v>
      </c>
      <c r="F182" s="59">
        <v>7.06</v>
      </c>
      <c r="G182" s="59">
        <v>7.68</v>
      </c>
      <c r="H182" s="59">
        <v>4.8099999999999996</v>
      </c>
      <c r="I182" s="62"/>
    </row>
    <row r="183" spans="1:9">
      <c r="A183" s="26" t="s">
        <v>677</v>
      </c>
      <c r="B183" s="59">
        <v>5.93</v>
      </c>
      <c r="C183" s="59">
        <v>5.64</v>
      </c>
      <c r="D183" s="59">
        <v>6.61</v>
      </c>
      <c r="E183" s="59">
        <v>15.04</v>
      </c>
      <c r="F183" s="59">
        <v>7.49</v>
      </c>
      <c r="G183" s="59">
        <v>7.71</v>
      </c>
      <c r="H183" s="59">
        <v>5.03</v>
      </c>
      <c r="I183" s="62"/>
    </row>
    <row r="184" spans="1:9">
      <c r="A184" s="26" t="s">
        <v>678</v>
      </c>
      <c r="B184" s="59">
        <v>6.45</v>
      </c>
      <c r="C184" s="59">
        <v>5.44</v>
      </c>
      <c r="D184" s="59">
        <v>6.43</v>
      </c>
      <c r="E184" s="59">
        <v>14.39</v>
      </c>
      <c r="F184" s="59">
        <v>8.01</v>
      </c>
      <c r="G184" s="59">
        <v>7.95</v>
      </c>
      <c r="H184" s="59">
        <v>5.51</v>
      </c>
      <c r="I184" s="62"/>
    </row>
    <row r="185" spans="1:9">
      <c r="A185" s="26" t="s">
        <v>679</v>
      </c>
      <c r="B185" s="59">
        <v>7.16</v>
      </c>
      <c r="C185" s="59">
        <v>5.68</v>
      </c>
      <c r="D185" s="59">
        <v>6.33</v>
      </c>
      <c r="E185" s="59">
        <v>14</v>
      </c>
      <c r="F185" s="59">
        <v>8.4700000000000006</v>
      </c>
      <c r="G185" s="59">
        <v>8.11</v>
      </c>
      <c r="H185" s="59">
        <v>5.79</v>
      </c>
      <c r="I185" s="62"/>
    </row>
    <row r="186" spans="1:9">
      <c r="A186" s="26" t="s">
        <v>680</v>
      </c>
      <c r="B186" s="59">
        <v>7.95</v>
      </c>
      <c r="C186" s="59">
        <v>6.6</v>
      </c>
      <c r="D186" s="59">
        <v>6.2</v>
      </c>
      <c r="E186" s="59">
        <v>14.85</v>
      </c>
      <c r="F186" s="59">
        <v>9.5299999999999994</v>
      </c>
      <c r="G186" s="59">
        <v>7.97</v>
      </c>
      <c r="H186" s="59">
        <v>6.29</v>
      </c>
      <c r="I186" s="62"/>
    </row>
    <row r="187" spans="1:9">
      <c r="A187" s="26" t="s">
        <v>681</v>
      </c>
      <c r="B187" s="59">
        <v>8.3699999999999992</v>
      </c>
      <c r="C187" s="59">
        <v>7.84</v>
      </c>
      <c r="D187" s="59">
        <v>6.2</v>
      </c>
      <c r="E187" s="59">
        <v>15.72</v>
      </c>
      <c r="F187" s="59">
        <v>9.2899999999999991</v>
      </c>
      <c r="G187" s="59">
        <v>8.02</v>
      </c>
      <c r="H187" s="59">
        <v>6.24</v>
      </c>
      <c r="I187" s="62"/>
    </row>
    <row r="188" spans="1:9">
      <c r="A188" s="26" t="s">
        <v>682</v>
      </c>
      <c r="B188" s="59">
        <v>8.08</v>
      </c>
      <c r="C188" s="59">
        <v>8.1199999999999992</v>
      </c>
      <c r="D188" s="59">
        <v>5.97</v>
      </c>
      <c r="E188" s="59">
        <v>16.649999999999999</v>
      </c>
      <c r="F188" s="59">
        <v>9.3699999999999992</v>
      </c>
      <c r="G188" s="59">
        <v>7.9</v>
      </c>
      <c r="H188" s="59">
        <v>6.16</v>
      </c>
      <c r="I188" s="62"/>
    </row>
    <row r="189" spans="1:9">
      <c r="A189" s="26" t="s">
        <v>683</v>
      </c>
      <c r="B189" s="59">
        <v>8.1300000000000008</v>
      </c>
      <c r="C189" s="59">
        <v>8.31</v>
      </c>
      <c r="D189" s="59">
        <v>7.32</v>
      </c>
      <c r="E189" s="59">
        <v>15.33</v>
      </c>
      <c r="F189" s="59">
        <v>9.42</v>
      </c>
      <c r="G189" s="59">
        <v>8.67</v>
      </c>
      <c r="H189" s="59">
        <v>6.15</v>
      </c>
      <c r="I189" s="62"/>
    </row>
    <row r="190" spans="1:9">
      <c r="A190" s="26" t="s">
        <v>684</v>
      </c>
      <c r="B190" s="59">
        <v>7.89</v>
      </c>
      <c r="C190" s="59">
        <v>8.15</v>
      </c>
      <c r="D190" s="59">
        <v>7.06</v>
      </c>
      <c r="E190" s="59">
        <v>14.56</v>
      </c>
      <c r="F190" s="59">
        <v>9.23</v>
      </c>
      <c r="G190" s="59">
        <v>8.7799999999999994</v>
      </c>
      <c r="H190" s="59">
        <v>6.11</v>
      </c>
      <c r="I190" s="62"/>
    </row>
    <row r="191" spans="1:9">
      <c r="A191" s="26" t="s">
        <v>685</v>
      </c>
      <c r="B191" s="59">
        <v>7.7</v>
      </c>
      <c r="C191" s="59">
        <v>7.56</v>
      </c>
      <c r="D191" s="59">
        <v>6.79</v>
      </c>
      <c r="E191" s="59">
        <v>14.87</v>
      </c>
      <c r="F191" s="59">
        <v>9.1</v>
      </c>
      <c r="G191" s="59">
        <v>8.77</v>
      </c>
      <c r="H191" s="59">
        <v>6.02</v>
      </c>
      <c r="I191" s="62"/>
    </row>
    <row r="192" spans="1:9">
      <c r="A192" s="26" t="s">
        <v>686</v>
      </c>
      <c r="B192" s="59">
        <v>7.55</v>
      </c>
      <c r="C192" s="59">
        <v>7.05</v>
      </c>
      <c r="D192" s="59">
        <v>6.72</v>
      </c>
      <c r="E192" s="59">
        <v>14.73</v>
      </c>
      <c r="F192" s="59">
        <v>9.0399999999999991</v>
      </c>
      <c r="G192" s="59">
        <v>9.16</v>
      </c>
      <c r="H192" s="59">
        <v>5.9</v>
      </c>
      <c r="I192" s="62"/>
    </row>
    <row r="193" spans="1:9">
      <c r="A193" s="26" t="s">
        <v>687</v>
      </c>
      <c r="B193" s="59">
        <v>7.56</v>
      </c>
      <c r="C193" s="59">
        <v>6.67</v>
      </c>
      <c r="D193" s="59">
        <v>6.54</v>
      </c>
      <c r="E193" s="59">
        <v>14.24</v>
      </c>
      <c r="F193" s="59">
        <v>8.84</v>
      </c>
      <c r="G193" s="59">
        <v>9.26</v>
      </c>
      <c r="H193" s="59">
        <v>5.77</v>
      </c>
      <c r="I193" s="62"/>
    </row>
    <row r="194" spans="1:9">
      <c r="A194" s="26" t="s">
        <v>688</v>
      </c>
      <c r="B194" s="59">
        <v>7.58</v>
      </c>
      <c r="C194" s="59">
        <v>6.59</v>
      </c>
      <c r="D194" s="59">
        <v>6.07</v>
      </c>
      <c r="E194" s="59">
        <v>13.45</v>
      </c>
      <c r="F194" s="59">
        <v>9.0299999999999994</v>
      </c>
      <c r="G194" s="59">
        <v>9.15</v>
      </c>
      <c r="H194" s="59">
        <v>5.77</v>
      </c>
      <c r="I194" s="62"/>
    </row>
    <row r="195" spans="1:9">
      <c r="A195" s="26" t="s">
        <v>689</v>
      </c>
      <c r="B195" s="59">
        <v>7.49</v>
      </c>
      <c r="C195" s="59">
        <v>6.69</v>
      </c>
      <c r="D195" s="59">
        <v>5.71</v>
      </c>
      <c r="E195" s="59">
        <v>13.1</v>
      </c>
      <c r="F195" s="59">
        <v>9.2200000000000006</v>
      </c>
      <c r="G195" s="59">
        <v>8.92</v>
      </c>
      <c r="H195" s="59">
        <v>5.73</v>
      </c>
      <c r="I195" s="62"/>
    </row>
    <row r="196" spans="1:9">
      <c r="A196" s="26" t="s">
        <v>690</v>
      </c>
      <c r="B196" s="59">
        <v>7.47</v>
      </c>
      <c r="C196" s="59">
        <v>6.7</v>
      </c>
      <c r="D196" s="59">
        <v>5.7</v>
      </c>
      <c r="E196" s="59">
        <v>12.32</v>
      </c>
      <c r="F196" s="59">
        <v>8.69</v>
      </c>
      <c r="G196" s="59">
        <v>8.86</v>
      </c>
      <c r="H196" s="59">
        <v>5.79</v>
      </c>
      <c r="I196" s="62"/>
    </row>
    <row r="197" spans="1:9">
      <c r="A197" s="26" t="s">
        <v>691</v>
      </c>
      <c r="B197" s="59">
        <v>7.46</v>
      </c>
      <c r="C197" s="59">
        <v>6.01</v>
      </c>
      <c r="D197" s="59">
        <v>5.37</v>
      </c>
      <c r="E197" s="59">
        <v>11.95</v>
      </c>
      <c r="F197" s="59">
        <v>8.31</v>
      </c>
      <c r="G197" s="59">
        <v>8.84</v>
      </c>
      <c r="H197" s="59">
        <v>5.74</v>
      </c>
      <c r="I197" s="62"/>
    </row>
    <row r="198" spans="1:9">
      <c r="A198" s="26" t="s">
        <v>692</v>
      </c>
      <c r="B198" s="59">
        <v>7.43</v>
      </c>
      <c r="C198" s="59">
        <v>5.9</v>
      </c>
      <c r="D198" s="59">
        <v>4.99</v>
      </c>
      <c r="E198" s="59">
        <v>11.73</v>
      </c>
      <c r="F198" s="59">
        <v>8.56</v>
      </c>
      <c r="G198" s="59">
        <v>8.6199999999999992</v>
      </c>
      <c r="H198" s="59">
        <v>5.62</v>
      </c>
      <c r="I198" s="62"/>
    </row>
    <row r="199" spans="1:9">
      <c r="A199" s="26" t="s">
        <v>693</v>
      </c>
      <c r="B199" s="59">
        <v>7.46</v>
      </c>
      <c r="C199" s="59">
        <v>5.55</v>
      </c>
      <c r="D199" s="59">
        <v>4.5599999999999996</v>
      </c>
      <c r="E199" s="59">
        <v>11.65</v>
      </c>
      <c r="F199" s="59">
        <v>8.61</v>
      </c>
      <c r="G199" s="59">
        <v>8.19</v>
      </c>
      <c r="H199" s="59">
        <v>5.39</v>
      </c>
      <c r="I199" s="62"/>
    </row>
    <row r="200" spans="1:9">
      <c r="A200" s="26" t="s">
        <v>694</v>
      </c>
      <c r="B200" s="59">
        <v>7.47</v>
      </c>
      <c r="C200" s="59">
        <v>5.22</v>
      </c>
      <c r="D200" s="59">
        <v>4.45</v>
      </c>
      <c r="E200" s="59">
        <v>11.67</v>
      </c>
      <c r="F200" s="59">
        <v>8.51</v>
      </c>
      <c r="G200" s="59">
        <v>7.66</v>
      </c>
      <c r="H200" s="59">
        <v>5.15</v>
      </c>
      <c r="I200" s="62"/>
    </row>
    <row r="201" spans="1:9">
      <c r="A201" s="26" t="s">
        <v>695</v>
      </c>
      <c r="B201" s="59">
        <v>7.53</v>
      </c>
      <c r="C201" s="59">
        <v>5.21</v>
      </c>
      <c r="D201" s="59">
        <v>4.34</v>
      </c>
      <c r="E201" s="59">
        <v>11.55</v>
      </c>
      <c r="F201" s="59">
        <v>8.86</v>
      </c>
      <c r="G201" s="59">
        <v>7.08</v>
      </c>
      <c r="H201" s="59">
        <v>5.29</v>
      </c>
      <c r="I201" s="62"/>
    </row>
    <row r="202" spans="1:9">
      <c r="A202" s="26" t="s">
        <v>696</v>
      </c>
      <c r="B202" s="59">
        <v>7.57</v>
      </c>
      <c r="C202" s="59">
        <v>5.01</v>
      </c>
      <c r="D202" s="59">
        <v>3.97</v>
      </c>
      <c r="E202" s="59">
        <v>10.46</v>
      </c>
      <c r="F202" s="59">
        <v>9.2200000000000006</v>
      </c>
      <c r="G202" s="59">
        <v>6.25</v>
      </c>
      <c r="H202" s="59">
        <v>5.36</v>
      </c>
      <c r="I202" s="62"/>
    </row>
    <row r="203" spans="1:9">
      <c r="A203" s="26" t="s">
        <v>697</v>
      </c>
      <c r="B203" s="59">
        <v>7.55</v>
      </c>
      <c r="C203" s="59">
        <v>4.8099999999999996</v>
      </c>
      <c r="D203" s="59">
        <v>3.84</v>
      </c>
      <c r="E203" s="59">
        <v>10.87</v>
      </c>
      <c r="F203" s="59">
        <v>9.82</v>
      </c>
      <c r="G203" s="59">
        <v>6.19</v>
      </c>
      <c r="H203" s="59">
        <v>5.36</v>
      </c>
      <c r="I203" s="62"/>
    </row>
    <row r="204" spans="1:9">
      <c r="A204" s="26" t="s">
        <v>698</v>
      </c>
      <c r="B204" s="59">
        <v>7.57</v>
      </c>
      <c r="C204" s="59">
        <v>4.8499999999999996</v>
      </c>
      <c r="D204" s="59">
        <v>3.96</v>
      </c>
      <c r="E204" s="59">
        <v>12.18</v>
      </c>
      <c r="F204" s="59">
        <v>10.039999999999999</v>
      </c>
      <c r="G204" s="59">
        <v>5.79</v>
      </c>
      <c r="H204" s="59">
        <v>5.46</v>
      </c>
      <c r="I204" s="62"/>
    </row>
    <row r="205" spans="1:9">
      <c r="A205" s="26" t="s">
        <v>699</v>
      </c>
      <c r="B205" s="59">
        <v>7.56</v>
      </c>
      <c r="C205" s="59">
        <v>4.7300000000000004</v>
      </c>
      <c r="D205" s="59">
        <v>3.93</v>
      </c>
      <c r="E205" s="59">
        <v>12.84</v>
      </c>
      <c r="F205" s="59">
        <v>10.119999999999999</v>
      </c>
      <c r="G205" s="59">
        <v>5.43</v>
      </c>
      <c r="H205" s="59">
        <v>5.53</v>
      </c>
      <c r="I205" s="62"/>
    </row>
    <row r="206" spans="1:9">
      <c r="A206" s="26" t="s">
        <v>700</v>
      </c>
      <c r="B206" s="59">
        <v>6.92</v>
      </c>
      <c r="C206" s="59">
        <v>4.2699999999999996</v>
      </c>
      <c r="D206" s="59">
        <v>3.92</v>
      </c>
      <c r="E206" s="59">
        <v>14.79</v>
      </c>
      <c r="F206" s="59">
        <v>9.8699999999999992</v>
      </c>
      <c r="G206" s="59">
        <v>5.17</v>
      </c>
      <c r="H206" s="59">
        <v>5.4</v>
      </c>
      <c r="I206" s="62"/>
    </row>
    <row r="207" spans="1:9">
      <c r="A207" s="26" t="s">
        <v>701</v>
      </c>
      <c r="B207" s="59">
        <v>6.91</v>
      </c>
      <c r="C207" s="59">
        <v>4.08</v>
      </c>
      <c r="D207" s="59">
        <v>3.84</v>
      </c>
      <c r="E207" s="59">
        <v>14.3</v>
      </c>
      <c r="F207" s="59">
        <v>9.9</v>
      </c>
      <c r="G207" s="59">
        <v>4.8</v>
      </c>
      <c r="H207" s="59">
        <v>5.51</v>
      </c>
      <c r="I207" s="62"/>
    </row>
    <row r="208" spans="1:9">
      <c r="A208" s="26" t="s">
        <v>702</v>
      </c>
      <c r="B208" s="59">
        <v>6.7</v>
      </c>
      <c r="C208" s="59">
        <v>3.52</v>
      </c>
      <c r="D208" s="59">
        <v>3.67</v>
      </c>
      <c r="E208" s="59">
        <v>14.11</v>
      </c>
      <c r="F208" s="59">
        <v>9.61</v>
      </c>
      <c r="G208" s="59">
        <v>4.6100000000000003</v>
      </c>
      <c r="H208" s="59">
        <v>5.41</v>
      </c>
      <c r="I208" s="62"/>
    </row>
    <row r="209" spans="1:9">
      <c r="A209" s="26" t="s">
        <v>703</v>
      </c>
      <c r="B209" s="59">
        <v>6.45</v>
      </c>
      <c r="C209" s="59">
        <v>3.02</v>
      </c>
      <c r="D209" s="59">
        <v>3.67</v>
      </c>
      <c r="E209" s="59">
        <v>13.66</v>
      </c>
      <c r="F209" s="59">
        <v>8.9700000000000006</v>
      </c>
      <c r="G209" s="59">
        <v>4.43</v>
      </c>
      <c r="H209" s="59">
        <v>5.38</v>
      </c>
      <c r="I209" s="62"/>
    </row>
    <row r="210" spans="1:9">
      <c r="A210" s="26" t="s">
        <v>704</v>
      </c>
      <c r="B210" s="59">
        <v>6.13</v>
      </c>
      <c r="C210" s="59">
        <v>3.12</v>
      </c>
      <c r="D210" s="59">
        <v>3.65</v>
      </c>
      <c r="E210" s="59">
        <v>13.53</v>
      </c>
      <c r="F210" s="59">
        <v>8.08</v>
      </c>
      <c r="G210" s="59">
        <v>3.88</v>
      </c>
      <c r="H210" s="59">
        <v>5.44</v>
      </c>
      <c r="I210" s="62"/>
    </row>
    <row r="211" spans="1:9">
      <c r="A211" s="26" t="s">
        <v>705</v>
      </c>
      <c r="B211" s="59">
        <v>5.82</v>
      </c>
      <c r="C211" s="59">
        <v>3.15</v>
      </c>
      <c r="D211" s="59">
        <v>3.63</v>
      </c>
      <c r="E211" s="59">
        <v>12.66</v>
      </c>
      <c r="F211" s="59">
        <v>7.55</v>
      </c>
      <c r="G211" s="59">
        <v>3.76</v>
      </c>
      <c r="H211" s="59">
        <v>5.43</v>
      </c>
      <c r="I211" s="62"/>
    </row>
    <row r="212" spans="1:9">
      <c r="A212" s="26" t="s">
        <v>706</v>
      </c>
      <c r="B212" s="59">
        <v>5.91</v>
      </c>
      <c r="C212" s="59">
        <v>3.12</v>
      </c>
      <c r="D212" s="59">
        <v>3.62</v>
      </c>
      <c r="E212" s="59">
        <v>12.28</v>
      </c>
      <c r="F212" s="59">
        <v>7.46</v>
      </c>
      <c r="G212" s="59">
        <v>3.93</v>
      </c>
      <c r="H212" s="59">
        <v>5.37</v>
      </c>
      <c r="I212" s="62"/>
    </row>
    <row r="213" spans="1:9">
      <c r="A213" s="26" t="s">
        <v>707</v>
      </c>
      <c r="B213" s="59">
        <v>6.05</v>
      </c>
      <c r="C213" s="59">
        <v>3.22</v>
      </c>
      <c r="D213" s="59">
        <v>3.68</v>
      </c>
      <c r="E213" s="59">
        <v>13.23</v>
      </c>
      <c r="F213" s="59">
        <v>7.58</v>
      </c>
      <c r="G213" s="59">
        <v>4.13</v>
      </c>
      <c r="H213" s="59">
        <v>5.53</v>
      </c>
      <c r="I213" s="62"/>
    </row>
    <row r="214" spans="1:9">
      <c r="A214" s="26" t="s">
        <v>708</v>
      </c>
      <c r="B214" s="59">
        <v>6.04</v>
      </c>
      <c r="C214" s="59">
        <v>3.46</v>
      </c>
      <c r="D214" s="59">
        <v>3.67</v>
      </c>
      <c r="E214" s="59">
        <v>13.11</v>
      </c>
      <c r="F214" s="59">
        <v>7.49</v>
      </c>
      <c r="G214" s="59">
        <v>4.03</v>
      </c>
      <c r="H214" s="59">
        <v>5.71</v>
      </c>
      <c r="I214" s="62"/>
    </row>
    <row r="215" spans="1:9">
      <c r="A215" s="26" t="s">
        <v>709</v>
      </c>
      <c r="B215" s="59">
        <v>5.87</v>
      </c>
      <c r="C215" s="59">
        <v>3.32</v>
      </c>
      <c r="D215" s="59">
        <v>3.63</v>
      </c>
      <c r="E215" s="59">
        <v>12.75</v>
      </c>
      <c r="F215" s="59">
        <v>7.02</v>
      </c>
      <c r="G215" s="59">
        <v>4.09</v>
      </c>
      <c r="H215" s="59">
        <v>5.7</v>
      </c>
      <c r="I215" s="62"/>
    </row>
    <row r="216" spans="1:9">
      <c r="A216" s="26" t="s">
        <v>710</v>
      </c>
      <c r="B216" s="59">
        <v>5.35</v>
      </c>
      <c r="C216" s="59">
        <v>3.27</v>
      </c>
      <c r="D216" s="59">
        <v>3.62</v>
      </c>
      <c r="E216" s="59">
        <v>11.79</v>
      </c>
      <c r="F216" s="59">
        <v>6.96</v>
      </c>
      <c r="G216" s="59">
        <v>4.05</v>
      </c>
      <c r="H216" s="59">
        <v>5.66</v>
      </c>
      <c r="I216" s="62"/>
    </row>
    <row r="217" spans="1:9">
      <c r="A217" s="26" t="s">
        <v>711</v>
      </c>
      <c r="B217" s="59">
        <v>5.19</v>
      </c>
      <c r="C217" s="59">
        <v>3.53</v>
      </c>
      <c r="D217" s="59">
        <v>3.62</v>
      </c>
      <c r="E217" s="59">
        <v>11.91</v>
      </c>
      <c r="F217" s="59">
        <v>7.79</v>
      </c>
      <c r="G217" s="59">
        <v>4.0599999999999996</v>
      </c>
      <c r="H217" s="59">
        <v>5.6</v>
      </c>
      <c r="I217" s="62"/>
    </row>
    <row r="218" spans="1:9">
      <c r="A218" s="26" t="s">
        <v>712</v>
      </c>
      <c r="B218" s="59">
        <v>4.9000000000000004</v>
      </c>
      <c r="C218" s="59">
        <v>3.64</v>
      </c>
      <c r="D218" s="59">
        <v>3.65</v>
      </c>
      <c r="E218" s="59">
        <v>12.65</v>
      </c>
      <c r="F218" s="59">
        <v>8.34</v>
      </c>
      <c r="G218" s="59">
        <v>4.17</v>
      </c>
      <c r="H218" s="59">
        <v>5.6</v>
      </c>
      <c r="I218" s="62"/>
    </row>
    <row r="219" spans="1:9">
      <c r="A219" s="26" t="s">
        <v>713</v>
      </c>
      <c r="B219" s="59">
        <v>4.7699999999999996</v>
      </c>
      <c r="C219" s="59">
        <v>3.63</v>
      </c>
      <c r="D219" s="59">
        <v>3.67</v>
      </c>
      <c r="E219" s="59">
        <v>13.39</v>
      </c>
      <c r="F219" s="59">
        <v>8.06</v>
      </c>
      <c r="G219" s="59">
        <v>4.1100000000000003</v>
      </c>
      <c r="H219" s="59">
        <v>5.6</v>
      </c>
      <c r="I219" s="62"/>
    </row>
    <row r="220" spans="1:9">
      <c r="A220" s="26" t="s">
        <v>714</v>
      </c>
      <c r="B220" s="59">
        <v>4.83</v>
      </c>
      <c r="C220" s="59">
        <v>3.8</v>
      </c>
      <c r="D220" s="59">
        <v>3.93</v>
      </c>
      <c r="E220" s="59">
        <v>13.79</v>
      </c>
      <c r="F220" s="59">
        <v>7.76</v>
      </c>
      <c r="G220" s="59">
        <v>4.2300000000000004</v>
      </c>
      <c r="H220" s="59">
        <v>5.65</v>
      </c>
      <c r="I220" s="62"/>
    </row>
    <row r="221" spans="1:9">
      <c r="A221" s="26" t="s">
        <v>715</v>
      </c>
      <c r="B221" s="59">
        <v>4.95</v>
      </c>
      <c r="C221" s="59">
        <v>3.99</v>
      </c>
      <c r="D221" s="59">
        <v>4.01</v>
      </c>
      <c r="E221" s="59">
        <v>14.47</v>
      </c>
      <c r="F221" s="59">
        <v>7.6</v>
      </c>
      <c r="G221" s="59">
        <v>4.3099999999999996</v>
      </c>
      <c r="H221" s="59">
        <v>5.74</v>
      </c>
      <c r="I221" s="62"/>
    </row>
    <row r="222" spans="1:9">
      <c r="A222" s="26" t="s">
        <v>716</v>
      </c>
      <c r="B222" s="59">
        <v>5.07</v>
      </c>
      <c r="C222" s="59">
        <v>4.57</v>
      </c>
      <c r="D222" s="59">
        <v>4.0199999999999996</v>
      </c>
      <c r="E222" s="59">
        <v>18.55</v>
      </c>
      <c r="F222" s="59">
        <v>8.3000000000000007</v>
      </c>
      <c r="G222" s="59">
        <v>4.42</v>
      </c>
      <c r="H222" s="59">
        <v>5.8</v>
      </c>
      <c r="I222" s="62"/>
    </row>
    <row r="223" spans="1:9">
      <c r="A223" s="26" t="s">
        <v>717</v>
      </c>
      <c r="B223" s="59">
        <v>4.99</v>
      </c>
      <c r="C223" s="59">
        <v>4.6500000000000004</v>
      </c>
      <c r="D223" s="59">
        <v>3.93</v>
      </c>
      <c r="E223" s="59">
        <v>23.1</v>
      </c>
      <c r="F223" s="59">
        <v>8.89</v>
      </c>
      <c r="G223" s="59">
        <v>4.41</v>
      </c>
      <c r="H223" s="59">
        <v>5.54</v>
      </c>
      <c r="I223" s="62"/>
    </row>
    <row r="224" spans="1:9">
      <c r="A224" s="26" t="s">
        <v>718</v>
      </c>
      <c r="B224" s="59">
        <v>4.97</v>
      </c>
      <c r="C224" s="59">
        <v>4.9800000000000004</v>
      </c>
      <c r="D224" s="59">
        <v>3.88</v>
      </c>
      <c r="E224" s="59">
        <v>22.46</v>
      </c>
      <c r="F224" s="59">
        <v>8.9499999999999993</v>
      </c>
      <c r="G224" s="59">
        <v>4.33</v>
      </c>
      <c r="H224" s="59">
        <v>5.54</v>
      </c>
      <c r="I224" s="62"/>
    </row>
    <row r="225" spans="1:9">
      <c r="A225" s="26" t="s">
        <v>719</v>
      </c>
      <c r="B225" s="59">
        <v>4.96</v>
      </c>
      <c r="C225" s="59">
        <v>4.87</v>
      </c>
      <c r="D225" s="59">
        <v>3.88</v>
      </c>
      <c r="E225" s="59">
        <v>22.61</v>
      </c>
      <c r="F225" s="59">
        <v>9</v>
      </c>
      <c r="G225" s="59">
        <v>4.4800000000000004</v>
      </c>
      <c r="H225" s="59">
        <v>5.58</v>
      </c>
      <c r="I225" s="62"/>
    </row>
    <row r="226" spans="1:9">
      <c r="A226" s="26" t="s">
        <v>720</v>
      </c>
      <c r="B226" s="59">
        <v>4.92</v>
      </c>
      <c r="C226" s="59">
        <v>4.9000000000000004</v>
      </c>
      <c r="D226" s="59">
        <v>3.92</v>
      </c>
      <c r="E226" s="59">
        <v>20.260000000000002</v>
      </c>
      <c r="F226" s="59">
        <v>9.26</v>
      </c>
      <c r="G226" s="59">
        <v>4.47</v>
      </c>
      <c r="H226" s="59">
        <v>5.58</v>
      </c>
      <c r="I226" s="62"/>
    </row>
    <row r="227" spans="1:9">
      <c r="A227" s="26" t="s">
        <v>721</v>
      </c>
      <c r="B227" s="59">
        <v>4.96</v>
      </c>
      <c r="C227" s="59">
        <v>5.0199999999999996</v>
      </c>
      <c r="D227" s="59">
        <v>4.58</v>
      </c>
      <c r="E227" s="59">
        <v>18.28</v>
      </c>
      <c r="F227" s="59">
        <v>8.8800000000000008</v>
      </c>
      <c r="G227" s="59">
        <v>4.49</v>
      </c>
      <c r="H227" s="59">
        <v>5.59</v>
      </c>
      <c r="I227" s="62"/>
    </row>
    <row r="228" spans="1:9">
      <c r="A228" s="26" t="s">
        <v>722</v>
      </c>
      <c r="B228" s="59">
        <v>5.32</v>
      </c>
      <c r="C228" s="59">
        <v>5.0199999999999996</v>
      </c>
      <c r="D228" s="59">
        <v>4.1399999999999997</v>
      </c>
      <c r="E228" s="59">
        <v>16.93</v>
      </c>
      <c r="F228" s="59">
        <v>9.15</v>
      </c>
      <c r="G228" s="59">
        <v>4.2</v>
      </c>
      <c r="H228" s="59">
        <v>5.6</v>
      </c>
      <c r="I228" s="62"/>
    </row>
    <row r="229" spans="1:9">
      <c r="A229" s="26" t="s">
        <v>723</v>
      </c>
      <c r="B229" s="59">
        <v>5.17</v>
      </c>
      <c r="C229" s="59">
        <v>5.05</v>
      </c>
      <c r="D229" s="59">
        <v>4.17</v>
      </c>
      <c r="E229" s="59">
        <v>13.95</v>
      </c>
      <c r="F229" s="59">
        <v>7.75</v>
      </c>
      <c r="G229" s="59">
        <v>4.1100000000000003</v>
      </c>
      <c r="H229" s="59">
        <v>5.59</v>
      </c>
      <c r="I229" s="62"/>
    </row>
    <row r="230" spans="1:9">
      <c r="A230" s="26" t="s">
        <v>724</v>
      </c>
      <c r="B230" s="59">
        <v>5.19</v>
      </c>
      <c r="C230" s="59">
        <v>5.31</v>
      </c>
      <c r="D230" s="59">
        <v>4.33</v>
      </c>
      <c r="E230" s="59">
        <v>11.19</v>
      </c>
      <c r="F230" s="59">
        <v>6.79</v>
      </c>
      <c r="G230" s="59">
        <v>4.1900000000000004</v>
      </c>
      <c r="H230" s="59">
        <v>5.58</v>
      </c>
      <c r="I230" s="62"/>
    </row>
    <row r="231" spans="1:9">
      <c r="A231" s="26" t="s">
        <v>725</v>
      </c>
      <c r="B231" s="59">
        <v>5.03</v>
      </c>
      <c r="C231" s="59">
        <v>5.6</v>
      </c>
      <c r="D231" s="59">
        <v>4.91</v>
      </c>
      <c r="E231" s="59">
        <v>10.38</v>
      </c>
      <c r="F231" s="59">
        <v>5.79</v>
      </c>
      <c r="G231" s="59">
        <v>4.1900000000000004</v>
      </c>
      <c r="H231" s="59">
        <v>5.41</v>
      </c>
      <c r="I231" s="62"/>
    </row>
    <row r="232" spans="1:9">
      <c r="A232" s="26" t="s">
        <v>726</v>
      </c>
      <c r="B232" s="59">
        <v>4.83</v>
      </c>
      <c r="C232" s="59">
        <v>5.28</v>
      </c>
      <c r="D232" s="59">
        <v>4.8499999999999996</v>
      </c>
      <c r="E232" s="59">
        <v>8.08</v>
      </c>
      <c r="F232" s="59">
        <v>4.8499999999999996</v>
      </c>
      <c r="G232" s="59">
        <v>4.17</v>
      </c>
      <c r="H232" s="59">
        <v>5.21</v>
      </c>
      <c r="I232" s="62"/>
    </row>
    <row r="233" spans="1:9">
      <c r="A233" s="26" t="s">
        <v>727</v>
      </c>
      <c r="B233" s="59">
        <v>4.88</v>
      </c>
      <c r="C233" s="59">
        <v>5.15</v>
      </c>
      <c r="D233" s="59">
        <v>4.43</v>
      </c>
      <c r="E233" s="59">
        <v>7.7</v>
      </c>
      <c r="F233" s="59">
        <v>4.5</v>
      </c>
      <c r="G233" s="59">
        <v>3.79</v>
      </c>
      <c r="H233" s="59">
        <v>5.24</v>
      </c>
      <c r="I233" s="62"/>
    </row>
    <row r="234" spans="1:9">
      <c r="A234" s="26" t="s">
        <v>728</v>
      </c>
      <c r="B234" s="59">
        <v>4.8</v>
      </c>
      <c r="C234" s="59">
        <v>5</v>
      </c>
      <c r="D234" s="59">
        <v>4.2300000000000004</v>
      </c>
      <c r="E234" s="59">
        <v>7.7</v>
      </c>
      <c r="F234" s="59">
        <v>4.38</v>
      </c>
      <c r="G234" s="59">
        <v>3.42</v>
      </c>
      <c r="H234" s="59">
        <v>5.14</v>
      </c>
      <c r="I234" s="62"/>
    </row>
    <row r="235" spans="1:9">
      <c r="A235" s="26" t="s">
        <v>729</v>
      </c>
      <c r="B235" s="59">
        <v>4.79</v>
      </c>
      <c r="C235" s="59">
        <v>5</v>
      </c>
      <c r="D235" s="59">
        <v>3.89</v>
      </c>
      <c r="E235" s="59">
        <v>7</v>
      </c>
      <c r="F235" s="59">
        <v>4.47</v>
      </c>
      <c r="G235" s="59">
        <v>3.27</v>
      </c>
      <c r="H235" s="59">
        <v>4.8899999999999997</v>
      </c>
      <c r="I235" s="62"/>
    </row>
    <row r="236" spans="1:9">
      <c r="A236" s="26" t="s">
        <v>730</v>
      </c>
      <c r="B236" s="59">
        <v>4.7699999999999996</v>
      </c>
      <c r="C236" s="59">
        <v>5.03</v>
      </c>
      <c r="D236" s="59">
        <v>3.62</v>
      </c>
      <c r="E236" s="59">
        <v>6.7</v>
      </c>
      <c r="F236" s="59">
        <v>4.3</v>
      </c>
      <c r="G236" s="59">
        <v>3.14</v>
      </c>
      <c r="H236" s="59">
        <v>4.9000000000000004</v>
      </c>
      <c r="I236" s="62"/>
    </row>
    <row r="237" spans="1:9">
      <c r="A237" s="26" t="s">
        <v>731</v>
      </c>
      <c r="B237" s="59">
        <v>4.8099999999999996</v>
      </c>
      <c r="C237" s="59">
        <v>5.0599999999999996</v>
      </c>
      <c r="D237" s="59">
        <v>3.46</v>
      </c>
      <c r="E237" s="59">
        <v>6.56</v>
      </c>
      <c r="F237" s="59">
        <v>4.59</v>
      </c>
      <c r="G237" s="59">
        <v>3.13</v>
      </c>
      <c r="H237" s="59">
        <v>4.91</v>
      </c>
      <c r="I237" s="62"/>
    </row>
    <row r="238" spans="1:9">
      <c r="A238" s="26" t="s">
        <v>732</v>
      </c>
      <c r="B238" s="59">
        <v>4.76</v>
      </c>
      <c r="C238" s="59">
        <v>4.72</v>
      </c>
      <c r="D238" s="59">
        <v>3.16</v>
      </c>
      <c r="E238" s="59">
        <v>6.16</v>
      </c>
      <c r="F238" s="59">
        <v>4.6399999999999997</v>
      </c>
      <c r="G238" s="59">
        <v>2.87</v>
      </c>
      <c r="H238" s="59">
        <v>4.88</v>
      </c>
      <c r="I238" s="62"/>
    </row>
    <row r="239" spans="1:9">
      <c r="A239" s="26" t="s">
        <v>733</v>
      </c>
      <c r="B239" s="59">
        <v>4.8600000000000003</v>
      </c>
      <c r="C239" s="59">
        <v>4.62</v>
      </c>
      <c r="D239" s="59">
        <v>3.11</v>
      </c>
      <c r="E239" s="59">
        <v>6.17</v>
      </c>
      <c r="F239" s="59">
        <v>4.67</v>
      </c>
      <c r="G239" s="59">
        <v>2.92</v>
      </c>
      <c r="H239" s="59">
        <v>4.92</v>
      </c>
      <c r="I239" s="62"/>
    </row>
    <row r="240" spans="1:9">
      <c r="A240" s="26" t="s">
        <v>734</v>
      </c>
      <c r="B240" s="59">
        <v>4.93</v>
      </c>
      <c r="C240" s="59">
        <v>4.82</v>
      </c>
      <c r="D240" s="59">
        <v>3.13</v>
      </c>
      <c r="E240" s="59">
        <v>6.28</v>
      </c>
      <c r="F240" s="59">
        <v>4.74</v>
      </c>
      <c r="G240" s="59">
        <v>2.97</v>
      </c>
      <c r="H240" s="59">
        <v>5.13</v>
      </c>
      <c r="I240" s="62"/>
    </row>
    <row r="241" spans="1:9">
      <c r="A241" s="26" t="s">
        <v>735</v>
      </c>
      <c r="B241" s="59">
        <v>4.8899999999999997</v>
      </c>
      <c r="C241" s="59">
        <v>4.79</v>
      </c>
      <c r="D241" s="59">
        <v>3.17</v>
      </c>
      <c r="E241" s="59">
        <v>6.75</v>
      </c>
      <c r="F241" s="59">
        <v>4.72</v>
      </c>
      <c r="G241" s="59">
        <v>3.01</v>
      </c>
      <c r="H241" s="59">
        <v>5.24</v>
      </c>
      <c r="I241" s="62"/>
    </row>
    <row r="242" spans="1:9">
      <c r="A242" s="26" t="s">
        <v>736</v>
      </c>
      <c r="B242" s="59">
        <v>4.92</v>
      </c>
      <c r="C242" s="59">
        <v>4.92</v>
      </c>
      <c r="D242" s="59">
        <v>3.21</v>
      </c>
      <c r="E242" s="59">
        <v>7.19</v>
      </c>
      <c r="F242" s="59">
        <v>4.7699999999999996</v>
      </c>
      <c r="G242" s="59">
        <v>3</v>
      </c>
      <c r="H242" s="59">
        <v>5.41</v>
      </c>
      <c r="I242" s="62"/>
    </row>
    <row r="243" spans="1:9">
      <c r="A243" s="26" t="s">
        <v>737</v>
      </c>
      <c r="B243" s="59">
        <v>5.01</v>
      </c>
      <c r="C243" s="59">
        <v>4.83</v>
      </c>
      <c r="D243" s="59">
        <v>3.18</v>
      </c>
      <c r="E243" s="59">
        <v>7.54</v>
      </c>
      <c r="F243" s="59">
        <v>4.9400000000000004</v>
      </c>
      <c r="G243" s="59">
        <v>3.05</v>
      </c>
      <c r="H243" s="59">
        <v>5.5</v>
      </c>
      <c r="I243" s="62"/>
    </row>
    <row r="244" spans="1:9">
      <c r="A244" s="26" t="s">
        <v>738</v>
      </c>
      <c r="B244" s="59">
        <v>5.31</v>
      </c>
      <c r="C244" s="59">
        <v>5.01</v>
      </c>
      <c r="D244" s="59">
        <v>3.69</v>
      </c>
      <c r="E244" s="59">
        <v>7.29</v>
      </c>
      <c r="F244" s="59">
        <v>5.0999999999999996</v>
      </c>
      <c r="G244" s="59">
        <v>3.23</v>
      </c>
      <c r="H244" s="59">
        <v>6.13</v>
      </c>
      <c r="I244" s="62"/>
    </row>
    <row r="245" spans="1:9">
      <c r="A245" s="26" t="s">
        <v>739</v>
      </c>
      <c r="B245" s="59">
        <v>5.44</v>
      </c>
      <c r="C245" s="59">
        <v>5.04</v>
      </c>
      <c r="D245" s="59">
        <v>3.85</v>
      </c>
      <c r="E245" s="59">
        <v>6.91</v>
      </c>
      <c r="F245" s="59">
        <v>5.35</v>
      </c>
      <c r="G245" s="59">
        <v>3.38</v>
      </c>
      <c r="H245" s="59">
        <v>6</v>
      </c>
      <c r="I245" s="62"/>
    </row>
    <row r="246" spans="1:9">
      <c r="A246" s="26" t="s">
        <v>740</v>
      </c>
      <c r="B246" s="59">
        <v>5.65</v>
      </c>
      <c r="C246" s="59">
        <v>5.14</v>
      </c>
      <c r="D246" s="59">
        <v>3.8</v>
      </c>
      <c r="E246" s="59">
        <v>7.16</v>
      </c>
      <c r="F246" s="59">
        <v>5.67</v>
      </c>
      <c r="G246" s="59">
        <v>3.41</v>
      </c>
      <c r="H246" s="59">
        <v>6.05</v>
      </c>
      <c r="I246" s="62"/>
    </row>
    <row r="247" spans="1:9">
      <c r="A247" s="26" t="s">
        <v>741</v>
      </c>
      <c r="B247" s="59">
        <v>5.66</v>
      </c>
      <c r="C247" s="59">
        <v>5.26</v>
      </c>
      <c r="D247" s="59">
        <v>3.72</v>
      </c>
      <c r="E247" s="59">
        <v>7.28</v>
      </c>
      <c r="F247" s="59">
        <v>5.68</v>
      </c>
      <c r="G247" s="59">
        <v>3.57</v>
      </c>
      <c r="H247" s="59">
        <v>5.95</v>
      </c>
      <c r="I247" s="62"/>
    </row>
    <row r="248" spans="1:9">
      <c r="A248" s="26" t="s">
        <v>742</v>
      </c>
      <c r="B248" s="59">
        <v>5.8</v>
      </c>
      <c r="C248" s="59">
        <v>5.31</v>
      </c>
      <c r="D248" s="59">
        <v>3.93</v>
      </c>
      <c r="E248" s="59">
        <v>7.13</v>
      </c>
      <c r="F248" s="59">
        <v>5.93</v>
      </c>
      <c r="G248" s="59">
        <v>3.9</v>
      </c>
      <c r="H248" s="59">
        <v>6.01</v>
      </c>
      <c r="I248" s="62"/>
    </row>
    <row r="249" spans="1:9">
      <c r="A249" s="26" t="s">
        <v>743</v>
      </c>
      <c r="B249" s="59">
        <v>5.89</v>
      </c>
      <c r="C249" s="59">
        <v>5.41</v>
      </c>
      <c r="D249" s="59">
        <v>4.18</v>
      </c>
      <c r="E249" s="59">
        <v>7</v>
      </c>
      <c r="F249" s="59">
        <v>6.26</v>
      </c>
      <c r="G249" s="59">
        <v>4.0599999999999996</v>
      </c>
      <c r="H249" s="59">
        <v>6.14</v>
      </c>
      <c r="I249" s="62"/>
    </row>
    <row r="250" spans="1:9">
      <c r="A250" s="26" t="s">
        <v>744</v>
      </c>
      <c r="B250" s="59">
        <v>6.04</v>
      </c>
      <c r="C250" s="59">
        <v>5.52</v>
      </c>
      <c r="D250" s="59">
        <v>4.32</v>
      </c>
      <c r="E250" s="59">
        <v>7.06</v>
      </c>
      <c r="F250" s="59">
        <v>6.49</v>
      </c>
      <c r="G250" s="59">
        <v>3.99</v>
      </c>
      <c r="H250" s="59">
        <v>6.28</v>
      </c>
      <c r="I250" s="62"/>
    </row>
    <row r="251" spans="1:9">
      <c r="A251" s="26" t="s">
        <v>745</v>
      </c>
      <c r="B251" s="59">
        <v>6.31</v>
      </c>
      <c r="C251" s="59">
        <v>5.86</v>
      </c>
      <c r="D251" s="59">
        <v>4.7</v>
      </c>
      <c r="E251" s="59">
        <v>7.14</v>
      </c>
      <c r="F251" s="59">
        <v>6.77</v>
      </c>
      <c r="G251" s="59">
        <v>3.96</v>
      </c>
      <c r="H251" s="59">
        <v>6.71</v>
      </c>
      <c r="I251" s="62"/>
    </row>
    <row r="252" spans="1:9">
      <c r="A252" s="26" t="s">
        <v>746</v>
      </c>
      <c r="B252" s="59">
        <v>6.23</v>
      </c>
      <c r="C252" s="59">
        <v>5.92</v>
      </c>
      <c r="D252" s="59">
        <v>5.14</v>
      </c>
      <c r="E252" s="59">
        <v>7.17</v>
      </c>
      <c r="F252" s="59">
        <v>6.88</v>
      </c>
      <c r="G252" s="59">
        <v>3.94</v>
      </c>
      <c r="H252" s="59">
        <v>6.73</v>
      </c>
      <c r="I252" s="62"/>
    </row>
    <row r="253" spans="1:9">
      <c r="A253" s="26" t="s">
        <v>747</v>
      </c>
      <c r="B253" s="59">
        <v>6.2</v>
      </c>
      <c r="C253" s="59">
        <v>5.88</v>
      </c>
      <c r="D253" s="59">
        <v>5.78</v>
      </c>
      <c r="E253" s="59">
        <v>7.15</v>
      </c>
      <c r="F253" s="59">
        <v>6.83</v>
      </c>
      <c r="G253" s="59">
        <v>4.03</v>
      </c>
      <c r="H253" s="59">
        <v>6.67</v>
      </c>
      <c r="I253" s="62"/>
    </row>
    <row r="254" spans="1:9">
      <c r="A254" s="26" t="s">
        <v>748</v>
      </c>
      <c r="B254" s="59">
        <v>6.49</v>
      </c>
      <c r="C254" s="59">
        <v>5.89</v>
      </c>
      <c r="D254" s="59">
        <v>5.66</v>
      </c>
      <c r="E254" s="59">
        <v>7.04</v>
      </c>
      <c r="F254" s="59">
        <v>6.74</v>
      </c>
      <c r="G254" s="59">
        <v>4</v>
      </c>
      <c r="H254" s="59">
        <v>6.61</v>
      </c>
      <c r="I254" s="62"/>
    </row>
    <row r="255" spans="1:9">
      <c r="A255" s="26" t="s">
        <v>749</v>
      </c>
      <c r="B255" s="59">
        <v>6.57</v>
      </c>
      <c r="C255" s="59">
        <v>5.85</v>
      </c>
      <c r="D255" s="59">
        <v>6.1</v>
      </c>
      <c r="E255" s="59">
        <v>7.05</v>
      </c>
      <c r="F255" s="59">
        <v>6.66</v>
      </c>
      <c r="G255" s="59">
        <v>3.94</v>
      </c>
      <c r="H255" s="59">
        <v>6.6</v>
      </c>
      <c r="I255" s="62"/>
    </row>
    <row r="256" spans="1:9">
      <c r="A256" s="26" t="s">
        <v>482</v>
      </c>
      <c r="B256" s="59">
        <v>6.41</v>
      </c>
      <c r="C256" s="59">
        <v>5.84</v>
      </c>
      <c r="D256" s="59">
        <v>5.55</v>
      </c>
      <c r="E256" s="59">
        <v>7.04</v>
      </c>
      <c r="F256" s="59">
        <v>6.65</v>
      </c>
      <c r="G256" s="59">
        <v>3.99</v>
      </c>
      <c r="H256" s="59">
        <v>6.67</v>
      </c>
      <c r="I256" s="62"/>
    </row>
    <row r="257" spans="1:9">
      <c r="A257" s="26" t="s">
        <v>750</v>
      </c>
      <c r="B257" s="59">
        <v>6.33</v>
      </c>
      <c r="C257" s="59">
        <v>5.88</v>
      </c>
      <c r="D257" s="59">
        <v>5.5</v>
      </c>
      <c r="E257" s="59">
        <v>6.99</v>
      </c>
      <c r="F257" s="59">
        <v>6.64</v>
      </c>
      <c r="G257" s="59">
        <v>4</v>
      </c>
      <c r="H257" s="59">
        <v>6.65</v>
      </c>
      <c r="I257" s="62"/>
    </row>
    <row r="258" spans="1:9">
      <c r="A258" s="26" t="s">
        <v>751</v>
      </c>
      <c r="B258" s="59">
        <v>6.2</v>
      </c>
      <c r="C258" s="59">
        <v>5.76</v>
      </c>
      <c r="D258" s="59">
        <v>5.39</v>
      </c>
      <c r="E258" s="59">
        <v>6.89</v>
      </c>
      <c r="F258" s="59">
        <v>6.71</v>
      </c>
      <c r="G258" s="59">
        <v>4.07</v>
      </c>
      <c r="H258" s="59">
        <v>6.45</v>
      </c>
      <c r="I258" s="62"/>
    </row>
    <row r="259" spans="1:9">
      <c r="A259" s="26" t="s">
        <v>752</v>
      </c>
      <c r="B259" s="59">
        <v>5.91</v>
      </c>
      <c r="C259" s="59">
        <v>5.46</v>
      </c>
      <c r="D259" s="59">
        <v>5.34</v>
      </c>
      <c r="E259" s="59">
        <v>6.43</v>
      </c>
      <c r="F259" s="59">
        <v>6.53</v>
      </c>
      <c r="G259" s="59">
        <v>4.07</v>
      </c>
      <c r="H259" s="59">
        <v>5.62</v>
      </c>
      <c r="I259" s="62"/>
    </row>
    <row r="260" spans="1:9">
      <c r="A260" s="26" t="s">
        <v>753</v>
      </c>
      <c r="B260" s="59">
        <v>5.59</v>
      </c>
      <c r="C260" s="59">
        <v>5.21</v>
      </c>
      <c r="D260" s="59">
        <v>5.27</v>
      </c>
      <c r="E260" s="59">
        <v>5.73</v>
      </c>
      <c r="F260" s="59">
        <v>6.48</v>
      </c>
      <c r="G260" s="59">
        <v>4.0999999999999996</v>
      </c>
      <c r="H260" s="59">
        <v>5.26</v>
      </c>
      <c r="I260" s="62"/>
    </row>
    <row r="261" spans="1:9">
      <c r="A261" s="26" t="s">
        <v>754</v>
      </c>
      <c r="B261" s="59">
        <v>5.14</v>
      </c>
      <c r="C261" s="59">
        <v>4.75</v>
      </c>
      <c r="D261" s="59">
        <v>5.16</v>
      </c>
      <c r="E261" s="59">
        <v>5.68</v>
      </c>
      <c r="F261" s="59">
        <v>6.25</v>
      </c>
      <c r="G261" s="59">
        <v>4.0599999999999996</v>
      </c>
      <c r="H261" s="59">
        <v>4.8899999999999997</v>
      </c>
      <c r="I261" s="62"/>
    </row>
    <row r="262" spans="1:9">
      <c r="A262" s="26" t="s">
        <v>755</v>
      </c>
      <c r="B262" s="59">
        <v>4.8600000000000003</v>
      </c>
      <c r="C262" s="59">
        <v>4.5999999999999996</v>
      </c>
      <c r="D262" s="59">
        <v>5.1100000000000003</v>
      </c>
      <c r="E262" s="59">
        <v>5.84</v>
      </c>
      <c r="F262" s="59">
        <v>5.97</v>
      </c>
      <c r="G262" s="59">
        <v>3.94</v>
      </c>
      <c r="H262" s="59">
        <v>4.53</v>
      </c>
      <c r="I262" s="62"/>
    </row>
    <row r="263" spans="1:9">
      <c r="A263" s="26" t="s">
        <v>756</v>
      </c>
      <c r="B263" s="59">
        <v>4.8899999999999997</v>
      </c>
      <c r="C263" s="59">
        <v>4.45</v>
      </c>
      <c r="D263" s="59">
        <v>5.1100000000000003</v>
      </c>
      <c r="E263" s="59">
        <v>5.85</v>
      </c>
      <c r="F263" s="59">
        <v>5.79</v>
      </c>
      <c r="G263" s="59">
        <v>4.01</v>
      </c>
      <c r="H263" s="59">
        <v>4.0199999999999996</v>
      </c>
      <c r="I263" s="62"/>
    </row>
    <row r="264" spans="1:9">
      <c r="A264" s="26" t="s">
        <v>757</v>
      </c>
      <c r="B264" s="59">
        <v>4.97</v>
      </c>
      <c r="C264" s="59">
        <v>4.42</v>
      </c>
      <c r="D264" s="59">
        <v>4.96</v>
      </c>
      <c r="E264" s="59">
        <v>5.65</v>
      </c>
      <c r="F264" s="59">
        <v>5.82</v>
      </c>
      <c r="G264" s="59">
        <v>4.17</v>
      </c>
      <c r="H264" s="59">
        <v>3.74</v>
      </c>
      <c r="I264" s="62"/>
    </row>
    <row r="265" spans="1:9">
      <c r="A265" s="26" t="s">
        <v>758</v>
      </c>
      <c r="B265" s="59">
        <v>5.04</v>
      </c>
      <c r="C265" s="59">
        <v>4.3</v>
      </c>
      <c r="D265" s="59">
        <v>4.93</v>
      </c>
      <c r="E265" s="59">
        <v>5.32</v>
      </c>
      <c r="F265" s="59">
        <v>5.79</v>
      </c>
      <c r="G265" s="59">
        <v>4.3099999999999996</v>
      </c>
      <c r="H265" s="59">
        <v>3.66</v>
      </c>
      <c r="I265" s="62"/>
    </row>
    <row r="266" spans="1:9">
      <c r="A266" s="26" t="s">
        <v>759</v>
      </c>
      <c r="B266" s="59">
        <v>4.95</v>
      </c>
      <c r="C266" s="59">
        <v>4.0599999999999996</v>
      </c>
      <c r="D266" s="59">
        <v>4.8099999999999996</v>
      </c>
      <c r="E266" s="59">
        <v>4.92</v>
      </c>
      <c r="F266" s="59">
        <v>5.83</v>
      </c>
      <c r="G266" s="59">
        <v>4.28</v>
      </c>
      <c r="H266" s="59">
        <v>3.48</v>
      </c>
      <c r="I266" s="62"/>
    </row>
    <row r="267" spans="1:9">
      <c r="A267" s="26" t="s">
        <v>760</v>
      </c>
      <c r="B267" s="59">
        <v>4.55</v>
      </c>
      <c r="C267" s="59">
        <v>3.5</v>
      </c>
      <c r="D267" s="59">
        <v>4.43</v>
      </c>
      <c r="E267" s="59">
        <v>4.66</v>
      </c>
      <c r="F267" s="59">
        <v>5.57</v>
      </c>
      <c r="G267" s="59">
        <v>4.01</v>
      </c>
      <c r="H267" s="59">
        <v>2.87</v>
      </c>
      <c r="I267" s="62"/>
    </row>
    <row r="268" spans="1:9">
      <c r="A268" s="26" t="s">
        <v>761</v>
      </c>
      <c r="B268" s="59">
        <v>4.3600000000000003</v>
      </c>
      <c r="C268" s="59">
        <v>2.9</v>
      </c>
      <c r="D268" s="59">
        <v>3.96</v>
      </c>
      <c r="E268" s="59">
        <v>4.3600000000000003</v>
      </c>
      <c r="F268" s="59">
        <v>5.15</v>
      </c>
      <c r="G268" s="59">
        <v>3.7</v>
      </c>
      <c r="H268" s="59">
        <v>2.31</v>
      </c>
      <c r="I268" s="62"/>
    </row>
    <row r="269" spans="1:9">
      <c r="A269" s="26" t="s">
        <v>762</v>
      </c>
      <c r="B269" s="59">
        <v>4.28</v>
      </c>
      <c r="C269" s="59">
        <v>2.2799999999999998</v>
      </c>
      <c r="D269" s="59">
        <v>3.7</v>
      </c>
      <c r="E269" s="59">
        <v>4.53</v>
      </c>
      <c r="F269" s="59">
        <v>4.87</v>
      </c>
      <c r="G269" s="59">
        <v>0</v>
      </c>
      <c r="H269" s="59">
        <v>2.0299999999999998</v>
      </c>
      <c r="I269" s="62"/>
    </row>
    <row r="270" spans="1:9">
      <c r="A270" s="26" t="s">
        <v>763</v>
      </c>
      <c r="B270" s="59">
        <v>4.25</v>
      </c>
      <c r="C270" s="59">
        <v>2.12</v>
      </c>
      <c r="D270" s="59">
        <v>3.63</v>
      </c>
      <c r="E270" s="59">
        <v>4.84</v>
      </c>
      <c r="F270" s="59">
        <v>4.8600000000000003</v>
      </c>
      <c r="G270" s="59">
        <v>3.71</v>
      </c>
      <c r="H270" s="59">
        <v>1.83</v>
      </c>
      <c r="I270" s="62"/>
    </row>
    <row r="271" spans="1:9">
      <c r="A271" s="26" t="s">
        <v>764</v>
      </c>
      <c r="B271" s="59">
        <v>4.26</v>
      </c>
      <c r="C271" s="59">
        <v>2.0099999999999998</v>
      </c>
      <c r="D271" s="59">
        <v>3.63</v>
      </c>
      <c r="E271" s="59">
        <v>4.79</v>
      </c>
      <c r="F271" s="59">
        <v>4.8600000000000003</v>
      </c>
      <c r="G271" s="59">
        <v>3.74</v>
      </c>
      <c r="H271" s="59">
        <v>1.74</v>
      </c>
      <c r="I271" s="62"/>
    </row>
    <row r="272" spans="1:9">
      <c r="A272" s="26" t="s">
        <v>765</v>
      </c>
      <c r="B272" s="59">
        <v>4.3099999999999996</v>
      </c>
      <c r="C272" s="59">
        <v>2.12</v>
      </c>
      <c r="D272" s="59">
        <v>3.6</v>
      </c>
      <c r="E272" s="59">
        <v>4.54</v>
      </c>
      <c r="F272" s="59">
        <v>4.93</v>
      </c>
      <c r="G272" s="59">
        <v>3.87</v>
      </c>
      <c r="H272" s="59">
        <v>1.82</v>
      </c>
      <c r="I272" s="62"/>
    </row>
    <row r="273" spans="1:9">
      <c r="A273" s="26" t="s">
        <v>766</v>
      </c>
      <c r="B273" s="59">
        <v>4.46</v>
      </c>
      <c r="C273" s="59">
        <v>2.2400000000000002</v>
      </c>
      <c r="D273" s="59">
        <v>3.64</v>
      </c>
      <c r="E273" s="59">
        <v>4.6399999999999997</v>
      </c>
      <c r="F273" s="59">
        <v>5.31</v>
      </c>
      <c r="G273" s="59">
        <v>4.09</v>
      </c>
      <c r="H273" s="59">
        <v>1.91</v>
      </c>
      <c r="I273" s="62"/>
    </row>
    <row r="274" spans="1:9">
      <c r="A274" s="26" t="s">
        <v>767</v>
      </c>
      <c r="B274" s="59">
        <v>4.59</v>
      </c>
      <c r="C274" s="59">
        <v>2.4</v>
      </c>
      <c r="D274" s="59">
        <v>3.67</v>
      </c>
      <c r="E274" s="59">
        <v>4.79</v>
      </c>
      <c r="F274" s="59">
        <v>5.68</v>
      </c>
      <c r="G274" s="59">
        <v>4.25</v>
      </c>
      <c r="H274" s="59">
        <v>1.87</v>
      </c>
      <c r="I274" s="62"/>
    </row>
    <row r="275" spans="1:9">
      <c r="A275" s="26" t="s">
        <v>768</v>
      </c>
      <c r="B275" s="59">
        <v>4.84</v>
      </c>
      <c r="C275" s="59">
        <v>2.61</v>
      </c>
      <c r="D275" s="59">
        <v>3.73</v>
      </c>
      <c r="E275" s="59">
        <v>4.8099999999999996</v>
      </c>
      <c r="F275" s="59">
        <v>5.83</v>
      </c>
      <c r="G275" s="59">
        <v>4.29</v>
      </c>
      <c r="H275" s="59">
        <v>1.82</v>
      </c>
      <c r="I275" s="62"/>
    </row>
    <row r="276" spans="1:9">
      <c r="A276" s="26" t="s">
        <v>769</v>
      </c>
      <c r="B276" s="59">
        <v>5.07</v>
      </c>
      <c r="C276" s="59">
        <v>2.79</v>
      </c>
      <c r="D276" s="59">
        <v>3.73</v>
      </c>
      <c r="E276" s="59">
        <v>4.8499999999999996</v>
      </c>
      <c r="F276" s="59">
        <v>5.96</v>
      </c>
      <c r="G276" s="59">
        <v>4.28</v>
      </c>
      <c r="H276" s="59">
        <v>1.81</v>
      </c>
      <c r="I276" s="62"/>
    </row>
    <row r="277" spans="1:9">
      <c r="A277" s="26" t="s">
        <v>770</v>
      </c>
      <c r="B277" s="59">
        <v>4.9800000000000004</v>
      </c>
      <c r="C277" s="59">
        <v>2.88</v>
      </c>
      <c r="D277" s="59">
        <v>3.68</v>
      </c>
      <c r="E277" s="59">
        <v>4.91</v>
      </c>
      <c r="F277" s="59">
        <v>6</v>
      </c>
      <c r="G277" s="59">
        <v>4.26</v>
      </c>
      <c r="H277" s="59">
        <v>1.79</v>
      </c>
      <c r="I277" s="62"/>
    </row>
    <row r="278" spans="1:9">
      <c r="A278" s="26" t="s">
        <v>771</v>
      </c>
      <c r="B278" s="59">
        <v>4.96</v>
      </c>
      <c r="C278" s="59">
        <v>2.95</v>
      </c>
      <c r="D278" s="59">
        <v>3.58</v>
      </c>
      <c r="E278" s="59">
        <v>4.8</v>
      </c>
      <c r="F278" s="59">
        <v>5.87</v>
      </c>
      <c r="G278" s="59">
        <v>4.1900000000000004</v>
      </c>
      <c r="H278" s="59">
        <v>1.73</v>
      </c>
      <c r="I278" s="62"/>
    </row>
    <row r="279" spans="1:9">
      <c r="A279" s="26" t="s">
        <v>772</v>
      </c>
      <c r="B279" s="59">
        <v>4.92</v>
      </c>
      <c r="C279" s="59">
        <v>2.92</v>
      </c>
      <c r="D279" s="59">
        <v>3.45</v>
      </c>
      <c r="E279" s="59">
        <v>4.8099999999999996</v>
      </c>
      <c r="F279" s="59">
        <v>5.86</v>
      </c>
      <c r="G279" s="59">
        <v>4.17</v>
      </c>
      <c r="H279" s="59">
        <v>1.76</v>
      </c>
      <c r="I279" s="62"/>
    </row>
    <row r="280" spans="1:9">
      <c r="A280" s="26" t="s">
        <v>773</v>
      </c>
      <c r="B280" s="59">
        <v>4.9000000000000004</v>
      </c>
      <c r="C280" s="59">
        <v>2.88</v>
      </c>
      <c r="D280" s="59">
        <v>3.44</v>
      </c>
      <c r="E280" s="59">
        <v>4.91</v>
      </c>
      <c r="F280" s="59">
        <v>5.88</v>
      </c>
      <c r="G280" s="59">
        <v>4.07</v>
      </c>
      <c r="H280" s="59">
        <v>1.73</v>
      </c>
      <c r="I280" s="62"/>
    </row>
    <row r="281" spans="1:9">
      <c r="A281" s="26" t="s">
        <v>774</v>
      </c>
      <c r="B281" s="59">
        <v>4.84</v>
      </c>
      <c r="C281" s="59">
        <v>2.84</v>
      </c>
      <c r="D281" s="59">
        <v>3.31</v>
      </c>
      <c r="E281" s="59">
        <v>4.91</v>
      </c>
      <c r="F281" s="59">
        <v>5.9</v>
      </c>
      <c r="G281" s="59">
        <v>3.91</v>
      </c>
      <c r="H281" s="59">
        <v>1.39</v>
      </c>
      <c r="I281" s="62"/>
    </row>
    <row r="282" spans="1:9">
      <c r="A282" s="26" t="s">
        <v>775</v>
      </c>
      <c r="B282" s="59">
        <v>4.83</v>
      </c>
      <c r="C282" s="59">
        <v>2.86</v>
      </c>
      <c r="D282" s="59">
        <v>3.07</v>
      </c>
      <c r="E282" s="59">
        <v>4.9000000000000004</v>
      </c>
      <c r="F282" s="59">
        <v>5.92</v>
      </c>
      <c r="G282" s="59">
        <v>3.67</v>
      </c>
      <c r="H282" s="59">
        <v>1.34</v>
      </c>
      <c r="I282" s="62"/>
    </row>
    <row r="283" spans="1:9">
      <c r="A283" s="26" t="s">
        <v>776</v>
      </c>
      <c r="B283" s="59">
        <v>4.8</v>
      </c>
      <c r="C283" s="59">
        <v>2.87</v>
      </c>
      <c r="D283" s="59">
        <v>2.97</v>
      </c>
      <c r="E283" s="59">
        <v>4.7</v>
      </c>
      <c r="F283" s="59">
        <v>5.86</v>
      </c>
      <c r="G283" s="59">
        <v>3.65</v>
      </c>
      <c r="H283" s="59">
        <v>1.29</v>
      </c>
      <c r="I283" s="62"/>
    </row>
    <row r="284" spans="1:9">
      <c r="A284" s="26" t="s">
        <v>777</v>
      </c>
      <c r="B284" s="59">
        <v>4.75</v>
      </c>
      <c r="C284" s="59">
        <v>2.92</v>
      </c>
      <c r="D284" s="59">
        <v>2.83</v>
      </c>
      <c r="E284" s="59">
        <v>4.54</v>
      </c>
      <c r="F284" s="59">
        <v>5.82</v>
      </c>
      <c r="G284" s="59">
        <v>3.61</v>
      </c>
      <c r="H284" s="59">
        <v>1.27</v>
      </c>
      <c r="I284" s="62"/>
    </row>
    <row r="285" spans="1:9">
      <c r="A285" s="26" t="s">
        <v>778</v>
      </c>
      <c r="B285" s="59">
        <v>4.76</v>
      </c>
      <c r="C285" s="59">
        <v>3.2</v>
      </c>
      <c r="D285" s="59">
        <v>2.67</v>
      </c>
      <c r="E285" s="59">
        <v>4.76</v>
      </c>
      <c r="F285" s="59">
        <v>5.81</v>
      </c>
      <c r="G285" s="59">
        <v>3.4</v>
      </c>
      <c r="H285" s="59">
        <v>1.23</v>
      </c>
      <c r="I285" s="62"/>
    </row>
    <row r="286" spans="1:9">
      <c r="A286" s="26" t="s">
        <v>779</v>
      </c>
      <c r="B286" s="59">
        <v>4.79</v>
      </c>
      <c r="C286" s="59">
        <v>3.3</v>
      </c>
      <c r="D286" s="59">
        <v>2.67</v>
      </c>
      <c r="E286" s="59">
        <v>4.62</v>
      </c>
      <c r="F286" s="59">
        <v>5.73</v>
      </c>
      <c r="G286" s="59">
        <v>3.42</v>
      </c>
      <c r="H286" s="59">
        <v>1.24</v>
      </c>
      <c r="I286" s="62"/>
    </row>
    <row r="287" spans="1:9">
      <c r="A287" s="26" t="s">
        <v>780</v>
      </c>
      <c r="B287" s="59">
        <v>4.78</v>
      </c>
      <c r="C287" s="59">
        <v>3.32</v>
      </c>
      <c r="D287" s="59">
        <v>2.54</v>
      </c>
      <c r="E287" s="59">
        <v>4.3899999999999997</v>
      </c>
      <c r="F287" s="59">
        <v>5.38</v>
      </c>
      <c r="G287" s="59">
        <v>3.18</v>
      </c>
      <c r="H287" s="59">
        <v>1.22</v>
      </c>
      <c r="I287" s="62"/>
    </row>
    <row r="288" spans="1:9">
      <c r="A288" s="26" t="s">
        <v>781</v>
      </c>
      <c r="B288" s="59">
        <v>4.67</v>
      </c>
      <c r="C288" s="59">
        <v>3.22</v>
      </c>
      <c r="D288" s="59">
        <v>2.2200000000000002</v>
      </c>
      <c r="E288" s="59">
        <v>4.28</v>
      </c>
      <c r="F288" s="59">
        <v>5.23</v>
      </c>
      <c r="G288" s="59">
        <v>2.81</v>
      </c>
      <c r="H288" s="59">
        <v>1.04</v>
      </c>
      <c r="I288" s="62"/>
    </row>
    <row r="289" spans="1:9">
      <c r="A289" s="26" t="s">
        <v>782</v>
      </c>
      <c r="B289" s="59">
        <v>4.72</v>
      </c>
      <c r="C289" s="59">
        <v>3.01</v>
      </c>
      <c r="D289" s="59">
        <v>2.1800000000000002</v>
      </c>
      <c r="E289" s="59">
        <v>4.1500000000000004</v>
      </c>
      <c r="F289" s="59">
        <v>5.1100000000000003</v>
      </c>
      <c r="G289" s="59">
        <v>2.68</v>
      </c>
      <c r="H289" s="59">
        <v>1.05</v>
      </c>
      <c r="I289" s="62"/>
    </row>
    <row r="290" spans="1:9">
      <c r="A290" s="26" t="s">
        <v>783</v>
      </c>
      <c r="B290" s="59">
        <v>4.82</v>
      </c>
      <c r="C290" s="59">
        <v>2.85</v>
      </c>
      <c r="D290" s="59">
        <v>2.19</v>
      </c>
      <c r="E290" s="59">
        <v>3.9</v>
      </c>
      <c r="F290" s="59">
        <v>5.1100000000000003</v>
      </c>
      <c r="G290" s="59">
        <v>2.71</v>
      </c>
      <c r="H290" s="59">
        <v>1.08</v>
      </c>
      <c r="I290" s="62"/>
    </row>
    <row r="291" spans="1:9">
      <c r="A291" s="26" t="s">
        <v>784</v>
      </c>
      <c r="B291" s="59">
        <v>4.91</v>
      </c>
      <c r="C291" s="59">
        <v>2.71</v>
      </c>
      <c r="D291" s="59">
        <v>2.19</v>
      </c>
      <c r="E291" s="59">
        <v>3.83</v>
      </c>
      <c r="F291" s="59">
        <v>5.15</v>
      </c>
      <c r="G291" s="59">
        <v>2.71</v>
      </c>
      <c r="H291" s="59">
        <v>1.08</v>
      </c>
      <c r="I291" s="62"/>
    </row>
    <row r="292" spans="1:9">
      <c r="A292" s="26" t="s">
        <v>785</v>
      </c>
      <c r="B292" s="59">
        <v>4.97</v>
      </c>
      <c r="C292" s="59">
        <v>2.7</v>
      </c>
      <c r="D292" s="59">
        <v>2.2000000000000002</v>
      </c>
      <c r="E292" s="59">
        <v>3.93</v>
      </c>
      <c r="F292" s="59">
        <v>5.19</v>
      </c>
      <c r="G292" s="59">
        <v>2.73</v>
      </c>
      <c r="H292" s="59">
        <v>1.1000000000000001</v>
      </c>
      <c r="I292" s="62"/>
    </row>
    <row r="293" spans="1:9">
      <c r="A293" s="26" t="s">
        <v>786</v>
      </c>
      <c r="B293" s="59">
        <v>5.31</v>
      </c>
      <c r="C293" s="59">
        <v>2.76</v>
      </c>
      <c r="D293" s="59">
        <v>2.21</v>
      </c>
      <c r="E293" s="59">
        <v>4.2300000000000004</v>
      </c>
      <c r="F293" s="59">
        <v>5.37</v>
      </c>
      <c r="G293" s="59">
        <v>2.72</v>
      </c>
      <c r="H293" s="59">
        <v>1.1100000000000001</v>
      </c>
      <c r="I293" s="62"/>
    </row>
    <row r="294" spans="1:9">
      <c r="A294" s="26" t="s">
        <v>787</v>
      </c>
      <c r="B294" s="59">
        <v>5.47</v>
      </c>
      <c r="C294" s="59">
        <v>2.71</v>
      </c>
      <c r="D294" s="59">
        <v>2.2200000000000002</v>
      </c>
      <c r="E294" s="59">
        <v>4.34</v>
      </c>
      <c r="F294" s="59">
        <v>5.32</v>
      </c>
      <c r="G294" s="59">
        <v>2.7</v>
      </c>
      <c r="H294" s="59">
        <v>1.1000000000000001</v>
      </c>
      <c r="I294" s="62"/>
    </row>
    <row r="295" spans="1:9">
      <c r="A295" s="26" t="s">
        <v>788</v>
      </c>
      <c r="B295" s="59">
        <v>5.55</v>
      </c>
      <c r="C295" s="59">
        <v>2.5099999999999998</v>
      </c>
      <c r="D295" s="59">
        <v>2.19</v>
      </c>
      <c r="E295" s="59">
        <v>4.26</v>
      </c>
      <c r="F295" s="59">
        <v>5.35</v>
      </c>
      <c r="G295" s="59">
        <v>2.6</v>
      </c>
      <c r="H295" s="59">
        <v>1.06</v>
      </c>
      <c r="I295" s="62"/>
    </row>
    <row r="296" spans="1:9">
      <c r="A296" s="26" t="s">
        <v>789</v>
      </c>
      <c r="B296" s="59">
        <v>5.57</v>
      </c>
      <c r="C296" s="59">
        <v>2.3199999999999998</v>
      </c>
      <c r="D296" s="59">
        <v>2.1800000000000002</v>
      </c>
      <c r="E296" s="59">
        <v>4.08</v>
      </c>
      <c r="F296" s="59">
        <v>5.59</v>
      </c>
      <c r="G296" s="59">
        <v>2.46</v>
      </c>
      <c r="H296" s="59">
        <v>1.05</v>
      </c>
      <c r="I296" s="62"/>
    </row>
    <row r="297" spans="1:9">
      <c r="A297" s="26" t="s">
        <v>790</v>
      </c>
      <c r="B297" s="59">
        <v>5.51</v>
      </c>
      <c r="C297" s="59">
        <v>2.16</v>
      </c>
      <c r="D297" s="59">
        <v>2.14</v>
      </c>
      <c r="E297" s="59">
        <v>3.93</v>
      </c>
      <c r="F297" s="59">
        <v>5.54</v>
      </c>
      <c r="G297" s="59">
        <v>2.36</v>
      </c>
      <c r="H297" s="59">
        <v>1.05</v>
      </c>
      <c r="I297" s="62"/>
    </row>
    <row r="298" spans="1:9">
      <c r="A298" s="26" t="s">
        <v>791</v>
      </c>
      <c r="B298" s="59">
        <v>5.54</v>
      </c>
      <c r="C298" s="59">
        <v>2.0699999999999998</v>
      </c>
      <c r="D298" s="59">
        <v>2.17</v>
      </c>
      <c r="E298" s="59">
        <v>3.91</v>
      </c>
      <c r="F298" s="59">
        <v>5.59</v>
      </c>
      <c r="G298" s="59">
        <v>2.02</v>
      </c>
      <c r="H298" s="59">
        <v>1.08</v>
      </c>
      <c r="I298" s="62"/>
    </row>
    <row r="299" spans="1:9">
      <c r="A299" s="26" t="s">
        <v>792</v>
      </c>
      <c r="B299" s="59">
        <v>5.51</v>
      </c>
      <c r="C299" s="59">
        <v>2.0699999999999998</v>
      </c>
      <c r="D299" s="59">
        <v>2.2000000000000002</v>
      </c>
      <c r="E299" s="59">
        <v>3.9</v>
      </c>
      <c r="F299" s="59">
        <v>5.9</v>
      </c>
      <c r="G299" s="59">
        <v>1.99</v>
      </c>
      <c r="H299" s="59">
        <v>1.2</v>
      </c>
      <c r="I299" s="62"/>
    </row>
    <row r="300" spans="1:9">
      <c r="A300" s="26" t="s">
        <v>793</v>
      </c>
      <c r="B300" s="59">
        <v>5.49</v>
      </c>
      <c r="C300" s="59">
        <v>2.1</v>
      </c>
      <c r="D300" s="59">
        <v>2.21</v>
      </c>
      <c r="E300" s="59">
        <v>3.91</v>
      </c>
      <c r="F300" s="59">
        <v>6.07</v>
      </c>
      <c r="G300" s="59">
        <v>1.98</v>
      </c>
      <c r="H300" s="59">
        <v>1.46</v>
      </c>
      <c r="I300" s="62"/>
    </row>
    <row r="301" spans="1:9">
      <c r="A301" s="26" t="s">
        <v>794</v>
      </c>
      <c r="B301" s="59">
        <v>5.46</v>
      </c>
      <c r="C301" s="59">
        <v>2.11</v>
      </c>
      <c r="D301" s="59">
        <v>2.2200000000000002</v>
      </c>
      <c r="E301" s="59">
        <v>3.91</v>
      </c>
      <c r="F301" s="59">
        <v>6.25</v>
      </c>
      <c r="G301" s="59">
        <v>1.99</v>
      </c>
      <c r="H301" s="59">
        <v>1.57</v>
      </c>
      <c r="I301" s="62"/>
    </row>
    <row r="302" spans="1:9">
      <c r="A302" s="26" t="s">
        <v>795</v>
      </c>
      <c r="B302" s="59">
        <v>5.44</v>
      </c>
      <c r="C302" s="59">
        <v>2.15</v>
      </c>
      <c r="D302" s="59">
        <v>2.21</v>
      </c>
      <c r="E302" s="59">
        <v>3.7</v>
      </c>
      <c r="F302" s="59">
        <v>6.44</v>
      </c>
      <c r="G302" s="59">
        <v>1.99</v>
      </c>
      <c r="H302" s="59">
        <v>1.68</v>
      </c>
      <c r="I302" s="62"/>
    </row>
    <row r="303" spans="1:9">
      <c r="A303" s="26" t="s">
        <v>796</v>
      </c>
      <c r="B303" s="59">
        <v>5.42</v>
      </c>
      <c r="C303" s="59">
        <v>2.41</v>
      </c>
      <c r="D303" s="59">
        <v>2.21</v>
      </c>
      <c r="E303" s="59">
        <v>3.52</v>
      </c>
      <c r="F303" s="59">
        <v>6.64</v>
      </c>
      <c r="G303" s="59">
        <v>2</v>
      </c>
      <c r="H303" s="59">
        <v>1.86</v>
      </c>
      <c r="I303" s="62"/>
    </row>
    <row r="304" spans="1:9">
      <c r="A304" s="26" t="s">
        <v>797</v>
      </c>
      <c r="B304" s="59">
        <v>5.41</v>
      </c>
      <c r="C304" s="59">
        <v>2.58</v>
      </c>
      <c r="D304" s="59">
        <v>2.21</v>
      </c>
      <c r="E304" s="59">
        <v>3.52</v>
      </c>
      <c r="F304" s="59">
        <v>6.75</v>
      </c>
      <c r="G304" s="59">
        <v>1.99</v>
      </c>
      <c r="H304" s="59">
        <v>2.04</v>
      </c>
      <c r="I304" s="62"/>
    </row>
    <row r="305" spans="1:9">
      <c r="A305" s="26" t="s">
        <v>798</v>
      </c>
      <c r="B305" s="59">
        <v>5.43</v>
      </c>
      <c r="C305" s="59">
        <v>2.7</v>
      </c>
      <c r="D305" s="59">
        <v>2.21</v>
      </c>
      <c r="E305" s="59">
        <v>3.42</v>
      </c>
      <c r="F305" s="59">
        <v>6.72</v>
      </c>
      <c r="G305" s="59">
        <v>1.99</v>
      </c>
      <c r="H305" s="59">
        <v>2.2599999999999998</v>
      </c>
      <c r="I305" s="62"/>
    </row>
    <row r="306" spans="1:9">
      <c r="A306" s="26" t="s">
        <v>799</v>
      </c>
      <c r="B306" s="59">
        <v>5.41</v>
      </c>
      <c r="C306" s="59">
        <v>2.57</v>
      </c>
      <c r="D306" s="59">
        <v>2.2000000000000002</v>
      </c>
      <c r="E306" s="59">
        <v>3.39</v>
      </c>
      <c r="F306" s="59">
        <v>6.71</v>
      </c>
      <c r="G306" s="59">
        <v>2</v>
      </c>
      <c r="H306" s="59">
        <v>2.4500000000000002</v>
      </c>
      <c r="I306" s="62"/>
    </row>
    <row r="307" spans="1:9">
      <c r="A307" s="26" t="s">
        <v>800</v>
      </c>
      <c r="B307" s="59">
        <v>5.42</v>
      </c>
      <c r="C307" s="59">
        <v>2.56</v>
      </c>
      <c r="D307" s="59">
        <v>2.2000000000000002</v>
      </c>
      <c r="E307" s="59">
        <v>3.47</v>
      </c>
      <c r="F307" s="59">
        <v>6.76</v>
      </c>
      <c r="G307" s="59">
        <v>2</v>
      </c>
      <c r="H307" s="59">
        <v>2.61</v>
      </c>
      <c r="I307" s="62"/>
    </row>
    <row r="308" spans="1:9">
      <c r="A308" s="26" t="s">
        <v>801</v>
      </c>
      <c r="B308" s="59">
        <v>5.63</v>
      </c>
      <c r="C308" s="59">
        <v>2.58</v>
      </c>
      <c r="D308" s="59">
        <v>2.19</v>
      </c>
      <c r="E308" s="59">
        <v>3.59</v>
      </c>
      <c r="F308" s="59">
        <v>6.83</v>
      </c>
      <c r="G308" s="59">
        <v>1.97</v>
      </c>
      <c r="H308" s="59">
        <v>2.77</v>
      </c>
      <c r="I308" s="62"/>
    </row>
    <row r="309" spans="1:9">
      <c r="A309" s="26" t="s">
        <v>802</v>
      </c>
      <c r="B309" s="59">
        <v>5.81</v>
      </c>
      <c r="C309" s="59">
        <v>2.63</v>
      </c>
      <c r="D309" s="59">
        <v>2.19</v>
      </c>
      <c r="E309" s="59">
        <v>3.55</v>
      </c>
      <c r="F309" s="59">
        <v>6.99</v>
      </c>
      <c r="G309" s="59">
        <v>1.97</v>
      </c>
      <c r="H309" s="59">
        <v>2.97</v>
      </c>
      <c r="I309" s="62"/>
    </row>
    <row r="310" spans="1:9">
      <c r="A310" s="26" t="s">
        <v>803</v>
      </c>
      <c r="B310" s="59">
        <v>5.75</v>
      </c>
      <c r="C310" s="59">
        <v>2.58</v>
      </c>
      <c r="D310" s="59">
        <v>2.1800000000000002</v>
      </c>
      <c r="E310" s="59">
        <v>3.52</v>
      </c>
      <c r="F310" s="59">
        <v>7.05</v>
      </c>
      <c r="G310" s="59">
        <v>1.99</v>
      </c>
      <c r="H310" s="59">
        <v>3.09</v>
      </c>
      <c r="I310" s="62"/>
    </row>
    <row r="311" spans="1:9">
      <c r="A311" s="26" t="s">
        <v>804</v>
      </c>
      <c r="B311" s="59">
        <v>5.68</v>
      </c>
      <c r="C311" s="59">
        <v>2.59</v>
      </c>
      <c r="D311" s="59">
        <v>2.1800000000000002</v>
      </c>
      <c r="E311" s="59">
        <v>3.51</v>
      </c>
      <c r="F311" s="59">
        <v>7.05</v>
      </c>
      <c r="G311" s="59">
        <v>1.9</v>
      </c>
      <c r="H311" s="59">
        <v>3.22</v>
      </c>
      <c r="I311" s="62"/>
    </row>
    <row r="312" spans="1:9">
      <c r="A312" s="26" t="s">
        <v>805</v>
      </c>
      <c r="B312" s="59">
        <v>5.66</v>
      </c>
      <c r="C312" s="59">
        <v>2.58</v>
      </c>
      <c r="D312" s="59">
        <v>2.16</v>
      </c>
      <c r="E312" s="59">
        <v>3.51</v>
      </c>
      <c r="F312" s="59">
        <v>7.03</v>
      </c>
      <c r="G312" s="59">
        <v>1.65</v>
      </c>
      <c r="H312" s="59">
        <v>3.38</v>
      </c>
      <c r="I312" s="62"/>
    </row>
    <row r="313" spans="1:9">
      <c r="A313" s="26" t="s">
        <v>806</v>
      </c>
      <c r="B313" s="59">
        <v>5.65</v>
      </c>
      <c r="C313" s="59">
        <v>2.63</v>
      </c>
      <c r="D313" s="59">
        <v>2.16</v>
      </c>
      <c r="E313" s="59">
        <v>3.51</v>
      </c>
      <c r="F313" s="59">
        <v>7.03</v>
      </c>
      <c r="G313" s="59">
        <v>1.48</v>
      </c>
      <c r="H313" s="59">
        <v>3.57</v>
      </c>
      <c r="I313" s="62"/>
    </row>
    <row r="314" spans="1:9">
      <c r="A314" s="26" t="s">
        <v>807</v>
      </c>
      <c r="B314" s="59">
        <v>5.62</v>
      </c>
      <c r="C314" s="59">
        <v>2.77</v>
      </c>
      <c r="D314" s="59">
        <v>2.17</v>
      </c>
      <c r="E314" s="59">
        <v>3.5</v>
      </c>
      <c r="F314" s="59">
        <v>7.03</v>
      </c>
      <c r="G314" s="59">
        <v>1.48</v>
      </c>
      <c r="H314" s="59">
        <v>3.77</v>
      </c>
      <c r="I314" s="62"/>
    </row>
    <row r="315" spans="1:9">
      <c r="A315" s="26" t="s">
        <v>808</v>
      </c>
      <c r="B315" s="59">
        <v>5.62</v>
      </c>
      <c r="C315" s="59">
        <v>2.89</v>
      </c>
      <c r="D315" s="59">
        <v>2.1800000000000002</v>
      </c>
      <c r="E315" s="59">
        <v>3.7</v>
      </c>
      <c r="F315" s="59">
        <v>7.09</v>
      </c>
      <c r="G315" s="59">
        <v>1.47</v>
      </c>
      <c r="H315" s="59">
        <v>3.87</v>
      </c>
      <c r="I315" s="62"/>
    </row>
    <row r="316" spans="1:9">
      <c r="A316" s="26" t="s">
        <v>809</v>
      </c>
      <c r="B316" s="59">
        <v>5.63</v>
      </c>
      <c r="C316" s="59">
        <v>3.1</v>
      </c>
      <c r="D316" s="59">
        <v>2.2200000000000002</v>
      </c>
      <c r="E316" s="59">
        <v>3.93</v>
      </c>
      <c r="F316" s="59">
        <v>7.28</v>
      </c>
      <c r="G316" s="59">
        <v>1.49</v>
      </c>
      <c r="H316" s="59">
        <v>4.13</v>
      </c>
      <c r="I316" s="62"/>
    </row>
    <row r="317" spans="1:9">
      <c r="A317" s="26" t="s">
        <v>810</v>
      </c>
      <c r="B317" s="59">
        <v>5.63</v>
      </c>
      <c r="C317" s="59">
        <v>3.3</v>
      </c>
      <c r="D317" s="59">
        <v>2.39</v>
      </c>
      <c r="E317" s="59">
        <v>3.96</v>
      </c>
      <c r="F317" s="59">
        <v>7.54</v>
      </c>
      <c r="G317" s="59">
        <v>1.51</v>
      </c>
      <c r="H317" s="59">
        <v>4.3099999999999996</v>
      </c>
      <c r="I317" s="62"/>
    </row>
    <row r="318" spans="1:9">
      <c r="A318" s="26" t="s">
        <v>811</v>
      </c>
      <c r="B318" s="59">
        <v>5.63</v>
      </c>
      <c r="C318" s="59">
        <v>3.47</v>
      </c>
      <c r="D318" s="59">
        <v>2.48</v>
      </c>
      <c r="E318" s="59">
        <v>4.04</v>
      </c>
      <c r="F318" s="59">
        <v>7.66</v>
      </c>
      <c r="G318" s="59">
        <v>1.69</v>
      </c>
      <c r="H318" s="59">
        <v>4.45</v>
      </c>
      <c r="I318" s="62"/>
    </row>
    <row r="319" spans="1:9">
      <c r="A319" s="26" t="s">
        <v>812</v>
      </c>
      <c r="B319" s="59">
        <v>5.63</v>
      </c>
      <c r="C319" s="59">
        <v>3.62</v>
      </c>
      <c r="D319" s="59">
        <v>2.52</v>
      </c>
      <c r="E319" s="59">
        <v>4.1500000000000004</v>
      </c>
      <c r="F319" s="59">
        <v>7.64</v>
      </c>
      <c r="G319" s="59">
        <v>1.83</v>
      </c>
      <c r="H319" s="59">
        <v>4.5599999999999996</v>
      </c>
      <c r="I319" s="62"/>
    </row>
    <row r="320" spans="1:9">
      <c r="A320" s="26" t="s">
        <v>813</v>
      </c>
      <c r="B320" s="59">
        <v>5.61</v>
      </c>
      <c r="C320" s="59">
        <v>3.76</v>
      </c>
      <c r="D320" s="59">
        <v>2.66</v>
      </c>
      <c r="E320" s="59">
        <v>4.25</v>
      </c>
      <c r="F320" s="59">
        <v>7.53</v>
      </c>
      <c r="G320" s="59">
        <v>1.93</v>
      </c>
      <c r="H320" s="59">
        <v>4.72</v>
      </c>
      <c r="I320" s="62"/>
    </row>
    <row r="321" spans="1:9">
      <c r="A321" s="26" t="s">
        <v>814</v>
      </c>
      <c r="B321" s="59">
        <v>5.61</v>
      </c>
      <c r="C321" s="59">
        <v>3.94</v>
      </c>
      <c r="D321" s="59">
        <v>2.85</v>
      </c>
      <c r="E321" s="59">
        <v>4.2699999999999996</v>
      </c>
      <c r="F321" s="59">
        <v>7.49</v>
      </c>
      <c r="G321" s="59">
        <v>1.96</v>
      </c>
      <c r="H321" s="59">
        <v>4.88</v>
      </c>
      <c r="I321" s="62"/>
    </row>
    <row r="322" spans="1:9">
      <c r="A322" s="26" t="s">
        <v>815</v>
      </c>
      <c r="B322" s="59">
        <v>5.69</v>
      </c>
      <c r="C322" s="59">
        <v>4.12</v>
      </c>
      <c r="D322" s="59">
        <v>2.92</v>
      </c>
      <c r="E322" s="59">
        <v>4.33</v>
      </c>
      <c r="F322" s="59">
        <v>7.47</v>
      </c>
      <c r="G322" s="59">
        <v>2.0499999999999998</v>
      </c>
      <c r="H322" s="59">
        <v>5.03</v>
      </c>
      <c r="I322" s="62"/>
    </row>
    <row r="323" spans="1:9">
      <c r="A323" s="26" t="s">
        <v>816</v>
      </c>
      <c r="B323" s="59">
        <v>5.87</v>
      </c>
      <c r="C323" s="59">
        <v>4.26</v>
      </c>
      <c r="D323" s="59">
        <v>2.98</v>
      </c>
      <c r="E323" s="59">
        <v>4.3600000000000003</v>
      </c>
      <c r="F323" s="59">
        <v>7.49</v>
      </c>
      <c r="G323" s="59">
        <v>2.11</v>
      </c>
      <c r="H323" s="59">
        <v>5.15</v>
      </c>
      <c r="I323" s="62"/>
    </row>
    <row r="324" spans="1:9">
      <c r="A324" s="26" t="s">
        <v>817</v>
      </c>
      <c r="B324" s="59">
        <v>5.96</v>
      </c>
      <c r="C324" s="59">
        <v>4.42</v>
      </c>
      <c r="D324" s="59">
        <v>3.08</v>
      </c>
      <c r="E324" s="59">
        <v>4.47</v>
      </c>
      <c r="F324" s="59">
        <v>7.47</v>
      </c>
      <c r="G324" s="59">
        <v>2.21</v>
      </c>
      <c r="H324" s="59">
        <v>5.35</v>
      </c>
      <c r="I324" s="62"/>
    </row>
    <row r="325" spans="1:9">
      <c r="A325" s="26" t="s">
        <v>818</v>
      </c>
      <c r="B325" s="59">
        <v>6.05</v>
      </c>
      <c r="C325" s="59">
        <v>4.38</v>
      </c>
      <c r="D325" s="59">
        <v>3.2</v>
      </c>
      <c r="E325" s="59">
        <v>4.63</v>
      </c>
      <c r="F325" s="59">
        <v>7.48</v>
      </c>
      <c r="G325" s="59">
        <v>2.2799999999999998</v>
      </c>
      <c r="H325" s="59">
        <v>5.46</v>
      </c>
      <c r="I325" s="62"/>
    </row>
    <row r="326" spans="1:9">
      <c r="A326" s="26" t="s">
        <v>819</v>
      </c>
      <c r="B326" s="59">
        <v>6.19</v>
      </c>
      <c r="C326" s="59">
        <v>4.34</v>
      </c>
      <c r="D326" s="59">
        <v>3.33</v>
      </c>
      <c r="E326" s="59">
        <v>4.68</v>
      </c>
      <c r="F326" s="59">
        <v>7.49</v>
      </c>
      <c r="G326" s="59">
        <v>2.4300000000000002</v>
      </c>
      <c r="H326" s="59">
        <v>5.38</v>
      </c>
      <c r="I326" s="62"/>
    </row>
    <row r="327" spans="1:9">
      <c r="A327" s="26" t="s">
        <v>820</v>
      </c>
      <c r="B327" s="59">
        <v>6.21</v>
      </c>
      <c r="C327" s="59">
        <v>4.32</v>
      </c>
      <c r="D327" s="59">
        <v>3.45</v>
      </c>
      <c r="E327" s="59">
        <v>4.6399999999999997</v>
      </c>
      <c r="F327" s="59">
        <v>7.56</v>
      </c>
      <c r="G327" s="59">
        <v>2.54</v>
      </c>
      <c r="H327" s="59">
        <v>5.34</v>
      </c>
      <c r="I327" s="62"/>
    </row>
    <row r="328" spans="1:9">
      <c r="A328" s="26" t="s">
        <v>821</v>
      </c>
      <c r="B328" s="59">
        <v>6.28</v>
      </c>
      <c r="C328" s="59">
        <v>4.33</v>
      </c>
      <c r="D328" s="59">
        <v>3.61</v>
      </c>
      <c r="E328" s="59">
        <v>4.57</v>
      </c>
      <c r="F328" s="59">
        <v>7.66</v>
      </c>
      <c r="G328" s="59">
        <v>2.74</v>
      </c>
      <c r="H328" s="59">
        <v>5.33</v>
      </c>
      <c r="I328" s="62"/>
    </row>
    <row r="329" spans="1:9">
      <c r="A329" s="26" t="s">
        <v>822</v>
      </c>
      <c r="B329" s="59">
        <v>6.37</v>
      </c>
      <c r="C329" s="59">
        <v>4.3099999999999996</v>
      </c>
      <c r="D329" s="59">
        <v>3.72</v>
      </c>
      <c r="E329" s="59">
        <v>4.5999999999999996</v>
      </c>
      <c r="F329" s="59">
        <v>7.61</v>
      </c>
      <c r="G329" s="59">
        <v>2.9</v>
      </c>
      <c r="H329" s="59">
        <v>5.32</v>
      </c>
      <c r="I329" s="62"/>
    </row>
    <row r="330" spans="1:9">
      <c r="A330" s="26" t="s">
        <v>823</v>
      </c>
      <c r="B330" s="59">
        <v>6.39</v>
      </c>
      <c r="C330" s="59">
        <v>4.32</v>
      </c>
      <c r="D330" s="59">
        <v>3.84</v>
      </c>
      <c r="E330" s="59">
        <v>4.76</v>
      </c>
      <c r="F330" s="59">
        <v>7.66</v>
      </c>
      <c r="G330" s="59">
        <v>3</v>
      </c>
      <c r="H330" s="59">
        <v>5.32</v>
      </c>
      <c r="I330" s="62"/>
    </row>
    <row r="331" spans="1:9">
      <c r="A331" s="26" t="s">
        <v>824</v>
      </c>
      <c r="B331" s="59">
        <v>6.43</v>
      </c>
      <c r="C331" s="59">
        <v>4.33</v>
      </c>
      <c r="D331" s="59">
        <v>3.92</v>
      </c>
      <c r="E331" s="59">
        <v>4.92</v>
      </c>
      <c r="F331" s="59">
        <v>7.7</v>
      </c>
      <c r="G331" s="59">
        <v>3.21</v>
      </c>
      <c r="H331" s="59">
        <v>5.32</v>
      </c>
      <c r="I331" s="62"/>
    </row>
    <row r="332" spans="1:9">
      <c r="A332" s="26" t="s">
        <v>825</v>
      </c>
      <c r="B332" s="59">
        <v>6.37</v>
      </c>
      <c r="C332" s="59">
        <v>4.3499999999999996</v>
      </c>
      <c r="D332" s="59">
        <v>3.99</v>
      </c>
      <c r="E332" s="59">
        <v>4.95</v>
      </c>
      <c r="F332" s="59">
        <v>7.75</v>
      </c>
      <c r="G332" s="59">
        <v>3.29</v>
      </c>
      <c r="H332" s="59">
        <v>5.31</v>
      </c>
      <c r="I332" s="62"/>
    </row>
    <row r="333" spans="1:9">
      <c r="A333" s="26" t="s">
        <v>826</v>
      </c>
      <c r="B333" s="59">
        <v>6.43</v>
      </c>
      <c r="C333" s="59">
        <v>4.3499999999999996</v>
      </c>
      <c r="D333" s="59">
        <v>4.07</v>
      </c>
      <c r="E333" s="59">
        <v>4.9400000000000004</v>
      </c>
      <c r="F333" s="59">
        <v>7.88</v>
      </c>
      <c r="G333" s="59">
        <v>3.26</v>
      </c>
      <c r="H333" s="59">
        <v>5.3</v>
      </c>
      <c r="I333" s="62"/>
    </row>
    <row r="334" spans="1:9">
      <c r="A334" s="26" t="s">
        <v>827</v>
      </c>
      <c r="B334" s="59">
        <v>6.48</v>
      </c>
      <c r="C334" s="59">
        <v>4.3499999999999996</v>
      </c>
      <c r="D334" s="59">
        <v>4.16</v>
      </c>
      <c r="E334" s="59">
        <v>4.95</v>
      </c>
      <c r="F334" s="59">
        <v>7.98</v>
      </c>
      <c r="G334" s="59">
        <v>3.34</v>
      </c>
      <c r="H334" s="59">
        <v>5.31</v>
      </c>
      <c r="I334" s="62"/>
    </row>
    <row r="335" spans="1:9">
      <c r="A335" s="26" t="s">
        <v>828</v>
      </c>
      <c r="B335" s="59">
        <v>6.37</v>
      </c>
      <c r="C335" s="59">
        <v>4.37</v>
      </c>
      <c r="D335" s="59">
        <v>4.28</v>
      </c>
      <c r="E335" s="59">
        <v>5.04</v>
      </c>
      <c r="F335" s="59">
        <v>8.09</v>
      </c>
      <c r="G335" s="59">
        <v>3.4</v>
      </c>
      <c r="H335" s="59">
        <v>5.31</v>
      </c>
      <c r="I335" s="62"/>
    </row>
    <row r="336" spans="1:9">
      <c r="A336" s="26" t="s">
        <v>829</v>
      </c>
      <c r="B336" s="59">
        <v>6.42</v>
      </c>
      <c r="C336" s="59">
        <v>4.53</v>
      </c>
      <c r="D336" s="59">
        <v>4.37</v>
      </c>
      <c r="E336" s="59">
        <v>5.03</v>
      </c>
      <c r="F336" s="59">
        <v>8.32</v>
      </c>
      <c r="G336" s="59">
        <v>3.45</v>
      </c>
      <c r="H336" s="59">
        <v>5.33</v>
      </c>
      <c r="I336" s="62"/>
    </row>
    <row r="337" spans="1:9">
      <c r="A337" s="26" t="s">
        <v>830</v>
      </c>
      <c r="B337" s="59">
        <v>6.47</v>
      </c>
      <c r="C337" s="59">
        <v>4.68</v>
      </c>
      <c r="D337" s="59">
        <v>4.42</v>
      </c>
      <c r="E337" s="59">
        <v>5.05</v>
      </c>
      <c r="F337" s="59">
        <v>8.44</v>
      </c>
      <c r="G337" s="59">
        <v>3.53</v>
      </c>
      <c r="H337" s="59">
        <v>5.32</v>
      </c>
      <c r="I337" s="62"/>
    </row>
    <row r="338" spans="1:9">
      <c r="A338" s="26" t="s">
        <v>831</v>
      </c>
      <c r="B338" s="59">
        <v>6.75</v>
      </c>
      <c r="C338" s="59">
        <v>4.95</v>
      </c>
      <c r="D338" s="59">
        <v>4.66</v>
      </c>
      <c r="E338" s="59">
        <v>5.21</v>
      </c>
      <c r="F338" s="59">
        <v>8.7200000000000006</v>
      </c>
      <c r="G338" s="59">
        <v>3.58</v>
      </c>
      <c r="H338" s="59">
        <v>5.49</v>
      </c>
      <c r="I338" s="62"/>
    </row>
    <row r="339" spans="1:9">
      <c r="A339" s="26" t="s">
        <v>832</v>
      </c>
      <c r="B339" s="59">
        <v>6.94</v>
      </c>
      <c r="C339" s="59">
        <v>5.12</v>
      </c>
      <c r="D339" s="59">
        <v>4.8499999999999996</v>
      </c>
      <c r="E339" s="59">
        <v>5.34</v>
      </c>
      <c r="F339" s="59">
        <v>8.81</v>
      </c>
      <c r="G339" s="59">
        <v>3.62</v>
      </c>
      <c r="H339" s="59">
        <v>5.46</v>
      </c>
      <c r="I339" s="62"/>
    </row>
    <row r="340" spans="1:9">
      <c r="A340" s="26" t="s">
        <v>833</v>
      </c>
      <c r="B340" s="59">
        <v>6.91</v>
      </c>
      <c r="C340" s="59">
        <v>4.92</v>
      </c>
      <c r="D340" s="59">
        <v>4.84</v>
      </c>
      <c r="E340" s="59">
        <v>5.34</v>
      </c>
      <c r="F340" s="59">
        <v>8.68</v>
      </c>
      <c r="G340" s="59">
        <v>3.81</v>
      </c>
      <c r="H340" s="59">
        <v>5.08</v>
      </c>
      <c r="I340" s="62"/>
    </row>
    <row r="341" spans="1:9">
      <c r="A341" s="26" t="s">
        <v>834</v>
      </c>
      <c r="B341" s="59">
        <v>7.15</v>
      </c>
      <c r="C341" s="59">
        <v>4.7699999999999996</v>
      </c>
      <c r="D341" s="59">
        <v>4.82</v>
      </c>
      <c r="E341" s="59">
        <v>5.43</v>
      </c>
      <c r="F341" s="59">
        <v>8.73</v>
      </c>
      <c r="G341" s="59">
        <v>4.0199999999999996</v>
      </c>
      <c r="H341" s="59">
        <v>4.97</v>
      </c>
      <c r="I341" s="62"/>
    </row>
    <row r="342" spans="1:9">
      <c r="A342" s="26" t="s">
        <v>835</v>
      </c>
      <c r="B342" s="59">
        <v>7.29</v>
      </c>
      <c r="C342" s="59">
        <v>4.8</v>
      </c>
      <c r="D342" s="59">
        <v>4.92</v>
      </c>
      <c r="E342" s="59">
        <v>5.73</v>
      </c>
      <c r="F342" s="59">
        <v>8.9</v>
      </c>
      <c r="G342" s="59">
        <v>4.12</v>
      </c>
      <c r="H342" s="59">
        <v>5.0199999999999996</v>
      </c>
      <c r="I342" s="62"/>
    </row>
    <row r="343" spans="1:9">
      <c r="A343" s="26" t="s">
        <v>836</v>
      </c>
      <c r="B343" s="59">
        <v>7.18</v>
      </c>
      <c r="C343" s="59">
        <v>4.25</v>
      </c>
      <c r="D343" s="59">
        <v>4.7300000000000004</v>
      </c>
      <c r="E343" s="59">
        <v>5.81</v>
      </c>
      <c r="F343" s="59">
        <v>8.75</v>
      </c>
      <c r="G343" s="59">
        <v>4.1100000000000003</v>
      </c>
      <c r="H343" s="59">
        <v>3.84</v>
      </c>
      <c r="I343" s="62"/>
    </row>
    <row r="344" spans="1:9">
      <c r="A344" s="26" t="s">
        <v>837</v>
      </c>
      <c r="B344" s="59">
        <v>7.69</v>
      </c>
      <c r="C344" s="59">
        <v>3.82</v>
      </c>
      <c r="D344" s="59">
        <v>4.6100000000000003</v>
      </c>
      <c r="E344" s="59">
        <v>5.28</v>
      </c>
      <c r="F344" s="59">
        <v>8.82</v>
      </c>
      <c r="G344" s="59">
        <v>4.21</v>
      </c>
      <c r="H344" s="59">
        <v>3.06</v>
      </c>
      <c r="I344" s="62"/>
    </row>
    <row r="345" spans="1:9">
      <c r="A345" s="26" t="s">
        <v>838</v>
      </c>
      <c r="B345" s="59">
        <v>7.9</v>
      </c>
      <c r="C345" s="59">
        <v>3.58</v>
      </c>
      <c r="D345" s="59">
        <v>4.8099999999999996</v>
      </c>
      <c r="E345" s="59">
        <v>5.25</v>
      </c>
      <c r="F345" s="59">
        <v>8.91</v>
      </c>
      <c r="G345" s="59">
        <v>4.24</v>
      </c>
      <c r="H345" s="59">
        <v>2.79</v>
      </c>
      <c r="I345" s="62"/>
    </row>
    <row r="346" spans="1:9">
      <c r="A346" s="26" t="s">
        <v>839</v>
      </c>
      <c r="B346" s="59">
        <v>7.84</v>
      </c>
      <c r="C346" s="59">
        <v>3.46</v>
      </c>
      <c r="D346" s="59">
        <v>5</v>
      </c>
      <c r="E346" s="59">
        <v>5.38</v>
      </c>
      <c r="F346" s="59">
        <v>8.8699999999999992</v>
      </c>
      <c r="G346" s="59">
        <v>4.1399999999999997</v>
      </c>
      <c r="H346" s="59">
        <v>2.85</v>
      </c>
      <c r="I346" s="62"/>
    </row>
    <row r="347" spans="1:9">
      <c r="A347" s="26" t="s">
        <v>840</v>
      </c>
      <c r="B347" s="59">
        <v>7.75</v>
      </c>
      <c r="C347" s="59">
        <v>3.15</v>
      </c>
      <c r="D347" s="59">
        <v>5.14</v>
      </c>
      <c r="E347" s="59">
        <v>5.36</v>
      </c>
      <c r="F347" s="59">
        <v>8.7100000000000009</v>
      </c>
      <c r="G347" s="59">
        <v>4.1100000000000003</v>
      </c>
      <c r="H347" s="59">
        <v>2.66</v>
      </c>
      <c r="I347" s="62"/>
    </row>
    <row r="348" spans="1:9">
      <c r="A348" s="26" t="s">
        <v>841</v>
      </c>
      <c r="B348" s="59">
        <v>7.81</v>
      </c>
      <c r="C348" s="59">
        <v>3.18</v>
      </c>
      <c r="D348" s="59">
        <v>5.32</v>
      </c>
      <c r="E348" s="59">
        <v>5.36</v>
      </c>
      <c r="F348" s="59">
        <v>8.68</v>
      </c>
      <c r="G348" s="59">
        <v>4.17</v>
      </c>
      <c r="H348" s="59">
        <v>2.76</v>
      </c>
      <c r="I348" s="62"/>
    </row>
    <row r="349" spans="1:9">
      <c r="A349" s="26" t="s">
        <v>842</v>
      </c>
      <c r="B349" s="59">
        <v>7.75</v>
      </c>
      <c r="C349" s="59">
        <v>3.27</v>
      </c>
      <c r="D349" s="59">
        <v>5.38</v>
      </c>
      <c r="E349" s="59">
        <v>5.52</v>
      </c>
      <c r="F349" s="59">
        <v>8.4600000000000009</v>
      </c>
      <c r="G349" s="59">
        <v>4.34</v>
      </c>
      <c r="H349" s="59">
        <v>2.79</v>
      </c>
      <c r="I349" s="62"/>
    </row>
    <row r="350" spans="1:9">
      <c r="A350" s="26" t="s">
        <v>843</v>
      </c>
      <c r="B350" s="59">
        <v>7.31</v>
      </c>
      <c r="C350" s="59">
        <v>3.23</v>
      </c>
      <c r="D350" s="59">
        <v>5.38</v>
      </c>
      <c r="E350" s="59">
        <v>5.77</v>
      </c>
      <c r="F350" s="59">
        <v>8.1999999999999993</v>
      </c>
      <c r="G350" s="59">
        <v>4.4000000000000004</v>
      </c>
      <c r="H350" s="59">
        <v>2.79</v>
      </c>
      <c r="I350" s="62"/>
    </row>
    <row r="351" spans="1:9">
      <c r="A351" s="26" t="s">
        <v>844</v>
      </c>
      <c r="B351" s="59">
        <v>7.27</v>
      </c>
      <c r="C351" s="59">
        <v>3.72</v>
      </c>
      <c r="D351" s="59">
        <v>5.42</v>
      </c>
      <c r="E351" s="59">
        <v>5.79</v>
      </c>
      <c r="F351" s="59">
        <v>7.95</v>
      </c>
      <c r="G351" s="59">
        <v>4.49</v>
      </c>
      <c r="H351" s="59">
        <v>3.59</v>
      </c>
      <c r="I351" s="62"/>
    </row>
    <row r="352" spans="1:9">
      <c r="A352" s="26" t="s">
        <v>845</v>
      </c>
      <c r="B352" s="59">
        <v>6.03</v>
      </c>
      <c r="C352" s="59">
        <v>3.32</v>
      </c>
      <c r="D352" s="59">
        <v>5.99</v>
      </c>
      <c r="E352" s="59">
        <v>6.03</v>
      </c>
      <c r="F352" s="59">
        <v>7.43</v>
      </c>
      <c r="G352" s="59">
        <v>3.63</v>
      </c>
      <c r="H352" s="59">
        <v>4.32</v>
      </c>
      <c r="I352" s="62"/>
    </row>
    <row r="353" spans="1:9">
      <c r="A353" s="26" t="s">
        <v>846</v>
      </c>
      <c r="B353" s="59">
        <v>4.76</v>
      </c>
      <c r="C353" s="59">
        <v>2.78</v>
      </c>
      <c r="D353" s="59">
        <v>6.08</v>
      </c>
      <c r="E353" s="59">
        <v>5.62</v>
      </c>
      <c r="F353" s="59">
        <v>6.25</v>
      </c>
      <c r="G353" s="59">
        <v>3.2</v>
      </c>
      <c r="H353" s="59">
        <v>2.36</v>
      </c>
      <c r="I353" s="62"/>
    </row>
    <row r="354" spans="1:9">
      <c r="A354" s="26" t="s">
        <v>847</v>
      </c>
      <c r="B354" s="59">
        <v>4.3899999999999997</v>
      </c>
      <c r="C354" s="59">
        <v>2.34</v>
      </c>
      <c r="D354" s="59">
        <v>5.29</v>
      </c>
      <c r="E354" s="59">
        <v>4.68</v>
      </c>
      <c r="F354" s="59">
        <v>5.23</v>
      </c>
      <c r="G354" s="59">
        <v>1.82</v>
      </c>
      <c r="H354" s="59">
        <v>1.77</v>
      </c>
      <c r="I354" s="62"/>
    </row>
    <row r="355" spans="1:9">
      <c r="A355" s="26" t="s">
        <v>848</v>
      </c>
      <c r="B355" s="59">
        <v>3.74</v>
      </c>
      <c r="C355" s="59">
        <v>1.59</v>
      </c>
      <c r="D355" s="59">
        <v>4.4400000000000004</v>
      </c>
      <c r="E355" s="59">
        <v>3.22</v>
      </c>
      <c r="F355" s="59">
        <v>4.38</v>
      </c>
      <c r="G355" s="59">
        <v>1.35</v>
      </c>
      <c r="H355" s="59">
        <v>1.02</v>
      </c>
      <c r="I355" s="62"/>
    </row>
    <row r="356" spans="1:9">
      <c r="A356" s="26" t="s">
        <v>849</v>
      </c>
      <c r="B356" s="59">
        <v>3.16</v>
      </c>
      <c r="C356" s="59">
        <v>1.23</v>
      </c>
      <c r="D356" s="59">
        <v>3.86</v>
      </c>
      <c r="E356" s="59">
        <v>2.7</v>
      </c>
      <c r="F356" s="59">
        <v>3.4</v>
      </c>
      <c r="G356" s="59">
        <v>0.85</v>
      </c>
      <c r="H356" s="59">
        <v>1.1599999999999999</v>
      </c>
      <c r="I356" s="62"/>
    </row>
    <row r="357" spans="1:9">
      <c r="A357" s="26" t="s">
        <v>850</v>
      </c>
      <c r="B357" s="59">
        <v>3.16</v>
      </c>
      <c r="C357" s="59">
        <v>1.06</v>
      </c>
      <c r="D357" s="59">
        <v>3.28</v>
      </c>
      <c r="E357" s="59">
        <v>2.4500000000000002</v>
      </c>
      <c r="F357" s="59">
        <v>3.24</v>
      </c>
      <c r="G357" s="59">
        <v>0.4</v>
      </c>
      <c r="H357" s="59">
        <v>1.07</v>
      </c>
      <c r="I357" s="62"/>
    </row>
    <row r="358" spans="1:9">
      <c r="A358" s="26" t="s">
        <v>851</v>
      </c>
      <c r="B358" s="59">
        <v>3.1</v>
      </c>
      <c r="C358" s="59">
        <v>0.9</v>
      </c>
      <c r="D358" s="59">
        <v>2.94</v>
      </c>
      <c r="E358" s="59">
        <v>2.42</v>
      </c>
      <c r="F358" s="59">
        <v>3.12</v>
      </c>
      <c r="G358" s="59">
        <v>0.3</v>
      </c>
      <c r="H358" s="59">
        <v>0.89</v>
      </c>
      <c r="I358" s="62"/>
    </row>
    <row r="359" spans="1:9">
      <c r="A359" s="26" t="s">
        <v>852</v>
      </c>
      <c r="B359" s="59">
        <v>3.13</v>
      </c>
      <c r="C359" s="59">
        <v>0.64</v>
      </c>
      <c r="D359" s="59">
        <v>2.67</v>
      </c>
      <c r="E359" s="59">
        <v>2.41</v>
      </c>
      <c r="F359" s="59">
        <v>2.82</v>
      </c>
      <c r="G359" s="59">
        <v>0.47</v>
      </c>
      <c r="H359" s="59">
        <v>0.56999999999999995</v>
      </c>
      <c r="I359" s="62"/>
    </row>
    <row r="360" spans="1:9">
      <c r="A360" s="26" t="s">
        <v>853</v>
      </c>
      <c r="B360" s="59">
        <v>3.25</v>
      </c>
      <c r="C360" s="59">
        <v>0.56000000000000005</v>
      </c>
      <c r="D360" s="59">
        <v>2.35</v>
      </c>
      <c r="E360" s="59">
        <v>2.41</v>
      </c>
      <c r="F360" s="59">
        <v>2.78</v>
      </c>
      <c r="G360" s="59">
        <v>0.39</v>
      </c>
      <c r="H360" s="59">
        <v>0.39</v>
      </c>
      <c r="I360" s="62"/>
    </row>
    <row r="361" spans="1:9">
      <c r="A361" s="26" t="s">
        <v>854</v>
      </c>
      <c r="B361" s="59">
        <v>3.14</v>
      </c>
      <c r="C361" s="59">
        <v>0.38</v>
      </c>
      <c r="D361" s="59">
        <v>2.06</v>
      </c>
      <c r="E361" s="59">
        <v>2.41</v>
      </c>
      <c r="F361" s="59">
        <v>2.79</v>
      </c>
      <c r="G361" s="59">
        <v>0.18</v>
      </c>
      <c r="H361" s="59">
        <v>0.35</v>
      </c>
      <c r="I361" s="62"/>
    </row>
    <row r="362" spans="1:9">
      <c r="A362" s="26" t="s">
        <v>855</v>
      </c>
      <c r="B362" s="59">
        <v>3.3</v>
      </c>
      <c r="C362" s="59">
        <v>0.42</v>
      </c>
      <c r="D362" s="59">
        <v>1.94</v>
      </c>
      <c r="E362" s="59">
        <v>2.48</v>
      </c>
      <c r="F362" s="59">
        <v>2.76</v>
      </c>
      <c r="G362" s="59">
        <v>0.16</v>
      </c>
      <c r="H362" s="59">
        <v>0.3</v>
      </c>
      <c r="I362" s="62"/>
    </row>
    <row r="363" spans="1:9">
      <c r="A363" s="26" t="s">
        <v>856</v>
      </c>
      <c r="B363" s="59">
        <v>3.37</v>
      </c>
      <c r="C363" s="59">
        <v>0.4</v>
      </c>
      <c r="D363" s="59">
        <v>1.76</v>
      </c>
      <c r="E363" s="59">
        <v>2.64</v>
      </c>
      <c r="F363" s="59">
        <v>2.77</v>
      </c>
      <c r="G363" s="59">
        <v>0.15</v>
      </c>
      <c r="H363" s="59">
        <v>0.25</v>
      </c>
      <c r="I363" s="62"/>
    </row>
    <row r="364" spans="1:9">
      <c r="A364" s="26" t="s">
        <v>857</v>
      </c>
      <c r="B364" s="59">
        <v>3.78</v>
      </c>
      <c r="C364" s="59">
        <v>0.39</v>
      </c>
      <c r="D364" s="59">
        <v>1.58</v>
      </c>
      <c r="E364" s="59">
        <v>2.79</v>
      </c>
      <c r="F364" s="59">
        <v>2.79</v>
      </c>
      <c r="G364" s="59">
        <v>0.18</v>
      </c>
      <c r="H364" s="59">
        <v>0.24</v>
      </c>
      <c r="I364" s="62"/>
    </row>
    <row r="365" spans="1:9">
      <c r="A365" s="26" t="s">
        <v>858</v>
      </c>
      <c r="B365" s="59">
        <v>3.95</v>
      </c>
      <c r="C365" s="59">
        <v>0.38</v>
      </c>
      <c r="D365" s="59">
        <v>1.56</v>
      </c>
      <c r="E365" s="59">
        <v>2.79</v>
      </c>
      <c r="F365" s="59">
        <v>2.8</v>
      </c>
      <c r="G365" s="59">
        <v>0.18</v>
      </c>
      <c r="H365" s="59">
        <v>0.21</v>
      </c>
      <c r="I365" s="62"/>
    </row>
    <row r="366" spans="1:9">
      <c r="A366" s="26" t="s">
        <v>859</v>
      </c>
      <c r="B366" s="59">
        <v>4.13</v>
      </c>
      <c r="C366" s="59">
        <v>0.38</v>
      </c>
      <c r="D366" s="59">
        <v>1.55</v>
      </c>
      <c r="E366" s="59">
        <v>2.82</v>
      </c>
      <c r="F366" s="59">
        <v>2.78</v>
      </c>
      <c r="G366" s="59">
        <v>0.17</v>
      </c>
      <c r="H366" s="59">
        <v>0.22</v>
      </c>
      <c r="I366" s="62"/>
    </row>
    <row r="367" spans="1:9">
      <c r="A367" s="26" t="s">
        <v>860</v>
      </c>
      <c r="B367" s="59">
        <v>4.2</v>
      </c>
      <c r="C367" s="59">
        <v>0.38</v>
      </c>
      <c r="D367" s="59">
        <v>1.46</v>
      </c>
      <c r="E367" s="59">
        <v>2.88</v>
      </c>
      <c r="F367" s="59">
        <v>2.78</v>
      </c>
      <c r="G367" s="59">
        <v>0.2</v>
      </c>
      <c r="H367" s="59">
        <v>0.2</v>
      </c>
      <c r="I367" s="62"/>
    </row>
    <row r="368" spans="1:9">
      <c r="A368" s="26" t="s">
        <v>861</v>
      </c>
      <c r="B368" s="59">
        <v>4.16</v>
      </c>
      <c r="C368" s="59">
        <v>0.38</v>
      </c>
      <c r="D368" s="59">
        <v>1.39</v>
      </c>
      <c r="E368" s="59">
        <v>2.88</v>
      </c>
      <c r="F368" s="59">
        <v>2.73</v>
      </c>
      <c r="G368" s="59">
        <v>0.22</v>
      </c>
      <c r="H368" s="59">
        <v>0.19</v>
      </c>
      <c r="I368" s="62"/>
    </row>
    <row r="369" spans="1:9">
      <c r="A369" s="26" t="s">
        <v>862</v>
      </c>
      <c r="B369" s="59">
        <v>4.33</v>
      </c>
      <c r="C369" s="59">
        <v>0.39</v>
      </c>
      <c r="D369" s="59">
        <v>1.37</v>
      </c>
      <c r="E369" s="59">
        <v>2.83</v>
      </c>
      <c r="F369" s="59">
        <v>2.67</v>
      </c>
      <c r="G369" s="59">
        <v>0.23</v>
      </c>
      <c r="H369" s="59">
        <v>0.23</v>
      </c>
      <c r="I369" s="62"/>
    </row>
    <row r="370" spans="1:9">
      <c r="A370" s="26" t="s">
        <v>863</v>
      </c>
      <c r="B370" s="59">
        <v>4.55</v>
      </c>
      <c r="C370" s="59">
        <v>0.49</v>
      </c>
      <c r="D370" s="59">
        <v>1.28</v>
      </c>
      <c r="E370" s="59">
        <v>2.5099999999999998</v>
      </c>
      <c r="F370" s="59">
        <v>2.69</v>
      </c>
      <c r="G370" s="59">
        <v>0.28999999999999998</v>
      </c>
      <c r="H370" s="59">
        <v>0.3</v>
      </c>
      <c r="I370" s="62"/>
    </row>
    <row r="371" spans="1:9">
      <c r="A371" s="26" t="s">
        <v>864</v>
      </c>
      <c r="B371" s="59">
        <v>4.8099999999999996</v>
      </c>
      <c r="C371" s="59">
        <v>0.6</v>
      </c>
      <c r="D371" s="59">
        <v>1.25</v>
      </c>
      <c r="E371" s="59">
        <v>2.4500000000000002</v>
      </c>
      <c r="F371" s="59">
        <v>2.89</v>
      </c>
      <c r="G371" s="59">
        <v>0.28000000000000003</v>
      </c>
      <c r="H371" s="59">
        <v>0.45</v>
      </c>
      <c r="I371" s="62"/>
    </row>
    <row r="372" spans="1:9">
      <c r="A372" s="26" t="s">
        <v>865</v>
      </c>
      <c r="B372" s="59">
        <v>4.8899999999999997</v>
      </c>
      <c r="C372" s="59">
        <v>0.72</v>
      </c>
      <c r="D372" s="59">
        <v>1.1499999999999999</v>
      </c>
      <c r="E372" s="59">
        <v>2.4500000000000002</v>
      </c>
      <c r="F372" s="59">
        <v>3.07</v>
      </c>
      <c r="G372" s="59">
        <v>0.27</v>
      </c>
      <c r="H372" s="59">
        <v>0.52</v>
      </c>
      <c r="I372" s="62"/>
    </row>
    <row r="373" spans="1:9">
      <c r="A373" s="26" t="s">
        <v>866</v>
      </c>
      <c r="B373" s="59">
        <v>4.84</v>
      </c>
      <c r="C373" s="59">
        <v>0.83</v>
      </c>
      <c r="D373" s="59">
        <v>1.1299999999999999</v>
      </c>
      <c r="E373" s="59">
        <v>2.58</v>
      </c>
      <c r="F373" s="59">
        <v>3.23</v>
      </c>
      <c r="G373" s="59">
        <v>0.39</v>
      </c>
      <c r="H373" s="59">
        <v>0.41</v>
      </c>
      <c r="I373" s="62"/>
    </row>
    <row r="374" spans="1:9">
      <c r="A374" s="26" t="s">
        <v>867</v>
      </c>
      <c r="B374" s="59">
        <v>4.74</v>
      </c>
      <c r="C374" s="59">
        <v>0.9</v>
      </c>
      <c r="D374" s="59">
        <v>1.1399999999999999</v>
      </c>
      <c r="E374" s="59">
        <v>2.63</v>
      </c>
      <c r="F374" s="59">
        <v>3.25</v>
      </c>
      <c r="G374" s="59">
        <v>0.45</v>
      </c>
      <c r="H374" s="59">
        <v>0.32</v>
      </c>
      <c r="I374" s="62"/>
    </row>
    <row r="375" spans="1:9">
      <c r="A375" s="26" t="s">
        <v>868</v>
      </c>
      <c r="B375" s="59">
        <v>4.82</v>
      </c>
      <c r="C375" s="59">
        <v>1.1100000000000001</v>
      </c>
      <c r="D375" s="59">
        <v>1.1499999999999999</v>
      </c>
      <c r="E375" s="59">
        <v>2.66</v>
      </c>
      <c r="F375" s="59">
        <v>3.18</v>
      </c>
      <c r="G375" s="59">
        <v>0.52</v>
      </c>
      <c r="H375" s="59">
        <v>0.28000000000000003</v>
      </c>
      <c r="I375" s="62"/>
    </row>
    <row r="376" spans="1:9">
      <c r="A376" s="26" t="s">
        <v>869</v>
      </c>
      <c r="B376" s="59">
        <v>4.8099999999999996</v>
      </c>
      <c r="C376" s="59">
        <v>1.1599999999999999</v>
      </c>
      <c r="D376" s="59">
        <v>1.19</v>
      </c>
      <c r="E376" s="59">
        <v>2.66</v>
      </c>
      <c r="F376" s="59">
        <v>3.18</v>
      </c>
      <c r="G376" s="59">
        <v>0.81</v>
      </c>
      <c r="H376" s="59">
        <v>0.27</v>
      </c>
      <c r="I376" s="62"/>
    </row>
    <row r="377" spans="1:9">
      <c r="A377" s="26" t="s">
        <v>870</v>
      </c>
      <c r="B377" s="59">
        <v>5.0199999999999996</v>
      </c>
      <c r="C377" s="59">
        <v>1.17</v>
      </c>
      <c r="D377" s="59">
        <v>1.24</v>
      </c>
      <c r="E377" s="59">
        <v>2.73</v>
      </c>
      <c r="F377" s="59">
        <v>3.17</v>
      </c>
      <c r="G377" s="59">
        <v>1.1100000000000001</v>
      </c>
      <c r="H377" s="59">
        <v>0.27</v>
      </c>
      <c r="I377" s="62"/>
    </row>
    <row r="378" spans="1:9">
      <c r="A378" s="26" t="s">
        <v>871</v>
      </c>
      <c r="B378" s="59">
        <v>5.03</v>
      </c>
      <c r="C378" s="59">
        <v>1.18</v>
      </c>
      <c r="D378" s="59">
        <v>1.21</v>
      </c>
      <c r="E378" s="59">
        <v>2.8</v>
      </c>
      <c r="F378" s="59">
        <v>3.17</v>
      </c>
      <c r="G378" s="59">
        <v>1.28</v>
      </c>
      <c r="H378" s="59">
        <v>0.3</v>
      </c>
      <c r="I378" s="62"/>
    </row>
    <row r="379" spans="1:9">
      <c r="A379" s="26" t="s">
        <v>872</v>
      </c>
      <c r="B379" s="59">
        <v>4.96</v>
      </c>
      <c r="C379" s="59">
        <v>1.18</v>
      </c>
      <c r="D379" s="59">
        <v>1.22</v>
      </c>
      <c r="E379" s="59">
        <v>2.93</v>
      </c>
      <c r="F379" s="59">
        <v>3.19</v>
      </c>
      <c r="G379" s="59">
        <v>1.49</v>
      </c>
      <c r="H379" s="59">
        <v>0.28999999999999998</v>
      </c>
      <c r="I379" s="62"/>
    </row>
    <row r="380" spans="1:9">
      <c r="A380" s="26" t="s">
        <v>873</v>
      </c>
      <c r="B380" s="59">
        <v>4.92</v>
      </c>
      <c r="C380" s="59">
        <v>1.19</v>
      </c>
      <c r="D380" s="59">
        <v>1.24</v>
      </c>
      <c r="E380" s="59">
        <v>3.13</v>
      </c>
      <c r="F380" s="59">
        <v>3.13</v>
      </c>
      <c r="G380" s="59">
        <v>1.74</v>
      </c>
      <c r="H380" s="59">
        <v>0.28000000000000003</v>
      </c>
      <c r="I380" s="62"/>
    </row>
    <row r="381" spans="1:9">
      <c r="A381" s="26" t="s">
        <v>874</v>
      </c>
      <c r="B381" s="59">
        <v>4.92</v>
      </c>
      <c r="C381" s="59">
        <v>1.18</v>
      </c>
      <c r="D381" s="59">
        <v>1.31</v>
      </c>
      <c r="E381" s="59">
        <v>3.35</v>
      </c>
      <c r="F381" s="59">
        <v>2.69</v>
      </c>
      <c r="G381" s="59">
        <v>1.74</v>
      </c>
      <c r="H381" s="59">
        <v>0.28000000000000003</v>
      </c>
      <c r="I381" s="62"/>
    </row>
    <row r="382" spans="1:9">
      <c r="A382" s="26" t="s">
        <v>875</v>
      </c>
      <c r="B382" s="59">
        <v>4.9000000000000004</v>
      </c>
      <c r="C382" s="59">
        <v>1.18</v>
      </c>
      <c r="D382" s="59">
        <v>1.41</v>
      </c>
      <c r="E382" s="59">
        <v>3.4</v>
      </c>
      <c r="F382" s="59">
        <v>2.65</v>
      </c>
      <c r="G382" s="59">
        <v>1.8</v>
      </c>
      <c r="H382" s="59">
        <v>0.23</v>
      </c>
      <c r="I382" s="62"/>
    </row>
    <row r="383" spans="1:9">
      <c r="A383" s="26" t="s">
        <v>876</v>
      </c>
      <c r="B383" s="59">
        <v>5</v>
      </c>
      <c r="C383" s="59">
        <v>1.19</v>
      </c>
      <c r="D383" s="59">
        <v>1.46</v>
      </c>
      <c r="E383" s="59">
        <v>3.46</v>
      </c>
      <c r="F383" s="59">
        <v>2.66</v>
      </c>
      <c r="G383" s="59">
        <v>1.91</v>
      </c>
      <c r="H383" s="59">
        <v>0.21</v>
      </c>
      <c r="I383" s="62"/>
    </row>
    <row r="384" spans="1:9">
      <c r="A384" s="26" t="s">
        <v>877</v>
      </c>
      <c r="B384" s="59">
        <v>4.99</v>
      </c>
      <c r="C384" s="59">
        <v>1.17</v>
      </c>
      <c r="D384" s="59">
        <v>1.51</v>
      </c>
      <c r="E384" s="59">
        <v>3.53</v>
      </c>
      <c r="F384" s="59">
        <v>2.65</v>
      </c>
      <c r="G384" s="59">
        <v>1.85</v>
      </c>
      <c r="H384" s="59">
        <v>0.22</v>
      </c>
      <c r="I384" s="62"/>
    </row>
    <row r="385" spans="1:9">
      <c r="A385" s="26" t="s">
        <v>878</v>
      </c>
      <c r="B385" s="59">
        <v>4.96</v>
      </c>
      <c r="C385" s="59">
        <v>1.17</v>
      </c>
      <c r="D385" s="59">
        <v>1.66</v>
      </c>
      <c r="E385" s="59">
        <v>3.59</v>
      </c>
      <c r="F385" s="59">
        <v>2.71</v>
      </c>
      <c r="G385" s="59">
        <v>1.8</v>
      </c>
      <c r="H385" s="59">
        <v>0.24</v>
      </c>
      <c r="I385" s="62"/>
    </row>
    <row r="386" spans="1:9">
      <c r="A386" s="26" t="s">
        <v>879</v>
      </c>
      <c r="B386" s="59">
        <v>4.8600000000000003</v>
      </c>
      <c r="C386" s="59">
        <v>1.1499999999999999</v>
      </c>
      <c r="D386" s="59">
        <v>1.6</v>
      </c>
      <c r="E386" s="59">
        <v>3.59</v>
      </c>
      <c r="F386" s="59">
        <v>2.9</v>
      </c>
      <c r="G386" s="59">
        <v>1.71</v>
      </c>
      <c r="H386" s="59">
        <v>0.28999999999999998</v>
      </c>
      <c r="I386" s="62"/>
    </row>
    <row r="387" spans="1:9">
      <c r="A387" s="26" t="s">
        <v>880</v>
      </c>
      <c r="B387" s="59">
        <v>4.8099999999999996</v>
      </c>
      <c r="C387" s="59">
        <v>1.1499999999999999</v>
      </c>
      <c r="D387" s="59">
        <v>1.44</v>
      </c>
      <c r="E387" s="59">
        <v>3.58</v>
      </c>
      <c r="F387" s="59">
        <v>2.88</v>
      </c>
      <c r="G387" s="59">
        <v>1.58</v>
      </c>
      <c r="H387" s="59">
        <v>0.33</v>
      </c>
      <c r="I387" s="62"/>
    </row>
    <row r="388" spans="1:9">
      <c r="A388" s="26" t="s">
        <v>881</v>
      </c>
      <c r="B388" s="59">
        <v>4.7300000000000004</v>
      </c>
      <c r="C388" s="59">
        <v>1.1499999999999999</v>
      </c>
      <c r="D388" s="59">
        <v>1.4</v>
      </c>
      <c r="E388" s="59">
        <v>3.58</v>
      </c>
      <c r="F388" s="59">
        <v>2.76</v>
      </c>
      <c r="G388" s="59">
        <v>1.45</v>
      </c>
      <c r="H388" s="59">
        <v>0.37</v>
      </c>
      <c r="I388" s="62"/>
    </row>
    <row r="389" spans="1:9">
      <c r="A389" s="26" t="s">
        <v>882</v>
      </c>
      <c r="B389" s="59">
        <v>4.62</v>
      </c>
      <c r="C389" s="59">
        <v>1.1599999999999999</v>
      </c>
      <c r="D389" s="59">
        <v>1.29</v>
      </c>
      <c r="E389" s="59">
        <v>3.56</v>
      </c>
      <c r="F389" s="59">
        <v>2.69</v>
      </c>
      <c r="G389" s="59">
        <v>1.45</v>
      </c>
      <c r="H389" s="59">
        <v>0.41</v>
      </c>
      <c r="I389" s="62"/>
    </row>
    <row r="390" spans="1:9">
      <c r="A390" s="26" t="s">
        <v>883</v>
      </c>
      <c r="B390" s="59">
        <v>4.51</v>
      </c>
      <c r="C390" s="59">
        <v>1.1599999999999999</v>
      </c>
      <c r="D390" s="59">
        <v>1.08</v>
      </c>
      <c r="E390" s="59">
        <v>3.55</v>
      </c>
      <c r="F390" s="59">
        <v>2.69</v>
      </c>
      <c r="G390" s="59">
        <v>1.37</v>
      </c>
      <c r="H390" s="59">
        <v>0.49</v>
      </c>
      <c r="I390" s="62"/>
    </row>
    <row r="391" spans="1:9">
      <c r="A391" s="26" t="s">
        <v>884</v>
      </c>
      <c r="B391" s="59">
        <v>4.41</v>
      </c>
      <c r="C391" s="59">
        <v>1.1599999999999999</v>
      </c>
      <c r="D391" s="59">
        <v>1.01</v>
      </c>
      <c r="E391" s="59">
        <v>3.55</v>
      </c>
      <c r="F391" s="59">
        <v>2.74</v>
      </c>
      <c r="G391" s="59">
        <v>1.56</v>
      </c>
      <c r="H391" s="59">
        <v>0.4</v>
      </c>
      <c r="I391" s="62"/>
    </row>
    <row r="392" spans="1:9">
      <c r="A392" s="26" t="s">
        <v>885</v>
      </c>
      <c r="B392" s="59">
        <v>4.37</v>
      </c>
      <c r="C392" s="59">
        <v>1.1599999999999999</v>
      </c>
      <c r="D392" s="59">
        <v>1</v>
      </c>
      <c r="E392" s="59">
        <v>3.53</v>
      </c>
      <c r="F392" s="59">
        <v>2.75</v>
      </c>
      <c r="G392" s="59">
        <v>1.59</v>
      </c>
      <c r="H392" s="59">
        <v>0.3</v>
      </c>
      <c r="I392" s="62"/>
    </row>
    <row r="393" spans="1:9">
      <c r="A393" s="26" t="s">
        <v>886</v>
      </c>
      <c r="B393" s="59">
        <v>4.4400000000000004</v>
      </c>
      <c r="C393" s="59">
        <v>1.1499999999999999</v>
      </c>
      <c r="D393" s="59">
        <v>0.99</v>
      </c>
      <c r="E393" s="59">
        <v>3.54</v>
      </c>
      <c r="F393" s="59">
        <v>2.74</v>
      </c>
      <c r="G393" s="59">
        <v>1.49</v>
      </c>
      <c r="H393" s="59">
        <v>0.28999999999999998</v>
      </c>
      <c r="I393" s="62"/>
    </row>
    <row r="394" spans="1:9">
      <c r="A394" s="26" t="s">
        <v>887</v>
      </c>
      <c r="B394" s="59">
        <v>4.2</v>
      </c>
      <c r="C394" s="59">
        <v>1.1499999999999999</v>
      </c>
      <c r="D394" s="59">
        <v>0.97</v>
      </c>
      <c r="E394" s="59">
        <v>3.54</v>
      </c>
      <c r="F394" s="59">
        <v>2.74</v>
      </c>
      <c r="G394" s="59">
        <v>1.44</v>
      </c>
      <c r="H394" s="59">
        <v>0.28999999999999998</v>
      </c>
      <c r="I394" s="62"/>
    </row>
    <row r="395" spans="1:9">
      <c r="A395" s="26" t="s">
        <v>888</v>
      </c>
      <c r="B395" s="59">
        <v>3.66</v>
      </c>
      <c r="C395" s="59">
        <v>1.18</v>
      </c>
      <c r="D395" s="59">
        <v>0.9</v>
      </c>
      <c r="E395" s="59">
        <v>3.54</v>
      </c>
      <c r="F395" s="59">
        <v>2.59</v>
      </c>
      <c r="G395" s="59">
        <v>1.38</v>
      </c>
      <c r="H395" s="59">
        <v>0.28999999999999998</v>
      </c>
      <c r="I395" s="62"/>
    </row>
    <row r="396" spans="1:9">
      <c r="A396" s="26" t="s">
        <v>889</v>
      </c>
      <c r="B396" s="59">
        <v>3.49</v>
      </c>
      <c r="C396" s="59">
        <v>1.1599999999999999</v>
      </c>
      <c r="D396" s="59">
        <v>0.62</v>
      </c>
      <c r="E396" s="59">
        <v>3.54</v>
      </c>
      <c r="F396" s="59">
        <v>2.61</v>
      </c>
      <c r="G396" s="59">
        <v>1.24</v>
      </c>
      <c r="H396" s="59">
        <v>0.32</v>
      </c>
      <c r="I396" s="62"/>
    </row>
    <row r="397" spans="1:9">
      <c r="A397" s="26" t="s">
        <v>890</v>
      </c>
      <c r="B397" s="59">
        <v>3.55</v>
      </c>
      <c r="C397" s="59">
        <v>1.1599999999999999</v>
      </c>
      <c r="D397" s="59">
        <v>0.41</v>
      </c>
      <c r="E397" s="59">
        <v>3.34</v>
      </c>
      <c r="F397" s="59">
        <v>2.67</v>
      </c>
      <c r="G397" s="59">
        <v>1.1000000000000001</v>
      </c>
      <c r="H397" s="59">
        <v>0.3</v>
      </c>
      <c r="I397" s="62"/>
    </row>
    <row r="398" spans="1:9">
      <c r="A398" s="26" t="s">
        <v>891</v>
      </c>
      <c r="B398" s="59">
        <v>3.62</v>
      </c>
      <c r="C398" s="59">
        <v>1.1599999999999999</v>
      </c>
      <c r="D398" s="59">
        <v>0.31</v>
      </c>
      <c r="E398" s="59">
        <v>3.19</v>
      </c>
      <c r="F398" s="59">
        <v>2.64</v>
      </c>
      <c r="G398" s="59">
        <v>1.1499999999999999</v>
      </c>
      <c r="H398" s="59">
        <v>0.26</v>
      </c>
      <c r="I398" s="62"/>
    </row>
    <row r="399" spans="1:9">
      <c r="A399" s="26" t="s">
        <v>892</v>
      </c>
      <c r="B399" s="59">
        <v>3.49</v>
      </c>
      <c r="C399" s="59">
        <v>1.1599999999999999</v>
      </c>
      <c r="D399" s="59">
        <v>0.32</v>
      </c>
      <c r="E399" s="59">
        <v>3.14</v>
      </c>
      <c r="F399" s="59">
        <v>2.64</v>
      </c>
      <c r="G399" s="59">
        <v>1.04</v>
      </c>
      <c r="H399" s="59">
        <v>0.24</v>
      </c>
      <c r="I399" s="62"/>
    </row>
    <row r="400" spans="1:9">
      <c r="A400" s="26" t="s">
        <v>893</v>
      </c>
      <c r="B400" s="59">
        <v>3.16</v>
      </c>
      <c r="C400" s="59">
        <v>1.1599999999999999</v>
      </c>
      <c r="D400" s="59">
        <v>0.33</v>
      </c>
      <c r="E400" s="59">
        <v>2.93</v>
      </c>
      <c r="F400" s="59">
        <v>2.65</v>
      </c>
      <c r="G400" s="59">
        <v>0.98</v>
      </c>
      <c r="H400" s="59">
        <v>0.23</v>
      </c>
      <c r="I400" s="62"/>
    </row>
    <row r="401" spans="1:9">
      <c r="A401" s="26" t="s">
        <v>894</v>
      </c>
      <c r="B401" s="59">
        <v>3.24</v>
      </c>
      <c r="C401" s="59">
        <v>1.1599999999999999</v>
      </c>
      <c r="D401" s="59">
        <v>0.3</v>
      </c>
      <c r="E401" s="59">
        <v>2.85</v>
      </c>
      <c r="F401" s="59">
        <v>2.64</v>
      </c>
      <c r="G401" s="59">
        <v>1.06</v>
      </c>
      <c r="H401" s="59">
        <v>0.23</v>
      </c>
      <c r="I401" s="62"/>
    </row>
    <row r="402" spans="1:9">
      <c r="A402" s="26" t="s">
        <v>895</v>
      </c>
      <c r="B402" s="59">
        <v>3.11</v>
      </c>
      <c r="C402" s="59">
        <v>1.1599999999999999</v>
      </c>
      <c r="D402" s="59">
        <v>0.28000000000000003</v>
      </c>
      <c r="E402" s="59">
        <v>2.88</v>
      </c>
      <c r="F402" s="59">
        <v>2.65</v>
      </c>
      <c r="G402" s="59">
        <v>1.01</v>
      </c>
      <c r="H402" s="59">
        <v>0.24</v>
      </c>
      <c r="I402" s="62"/>
    </row>
    <row r="403" spans="1:9">
      <c r="A403" s="26" t="s">
        <v>896</v>
      </c>
      <c r="B403" s="59">
        <v>3</v>
      </c>
      <c r="C403" s="59">
        <v>1.1599999999999999</v>
      </c>
      <c r="D403" s="59">
        <v>0.3</v>
      </c>
      <c r="E403" s="59">
        <v>2.86</v>
      </c>
      <c r="F403" s="59">
        <v>2.66</v>
      </c>
      <c r="G403" s="59">
        <v>0.96</v>
      </c>
      <c r="H403" s="59">
        <v>0.23</v>
      </c>
      <c r="I403" s="62"/>
    </row>
    <row r="404" spans="1:9">
      <c r="A404" s="26" t="s">
        <v>897</v>
      </c>
      <c r="B404" s="59">
        <v>2.94</v>
      </c>
      <c r="C404" s="59">
        <v>1.1599999999999999</v>
      </c>
      <c r="D404" s="59">
        <v>0.33</v>
      </c>
      <c r="E404" s="59">
        <v>2.83</v>
      </c>
      <c r="F404" s="59">
        <v>2.66</v>
      </c>
      <c r="G404" s="59">
        <v>0.98</v>
      </c>
      <c r="H404" s="59">
        <v>0.22</v>
      </c>
      <c r="I404" s="62"/>
    </row>
    <row r="405" spans="1:9">
      <c r="A405" s="26" t="s">
        <v>898</v>
      </c>
      <c r="B405" s="59">
        <v>3.05</v>
      </c>
      <c r="C405" s="59">
        <v>1.1599999999999999</v>
      </c>
      <c r="D405" s="59">
        <v>0.27</v>
      </c>
      <c r="E405" s="59">
        <v>2.81</v>
      </c>
      <c r="F405" s="59">
        <v>2.64</v>
      </c>
      <c r="G405" s="59">
        <v>0.97</v>
      </c>
      <c r="H405" s="59">
        <v>0.21</v>
      </c>
      <c r="I405" s="62"/>
    </row>
    <row r="406" spans="1:9">
      <c r="A406" s="26" t="s">
        <v>899</v>
      </c>
      <c r="B406" s="59">
        <v>3.02</v>
      </c>
      <c r="C406" s="59">
        <v>1.1599999999999999</v>
      </c>
      <c r="D406" s="59">
        <v>0.26</v>
      </c>
      <c r="E406" s="59">
        <v>2.8</v>
      </c>
      <c r="F406" s="59">
        <v>2.65</v>
      </c>
      <c r="G406" s="59">
        <v>0.95</v>
      </c>
      <c r="H406" s="59">
        <v>0.2</v>
      </c>
      <c r="I406" s="62"/>
    </row>
    <row r="407" spans="1:9">
      <c r="A407" s="26" t="s">
        <v>900</v>
      </c>
      <c r="B407" s="59">
        <v>2.82</v>
      </c>
      <c r="C407" s="59">
        <v>1.1599999999999999</v>
      </c>
      <c r="D407" s="59">
        <v>0.24</v>
      </c>
      <c r="E407" s="59">
        <v>2.72</v>
      </c>
      <c r="F407" s="59">
        <v>2.64</v>
      </c>
      <c r="G407" s="59">
        <v>0.92</v>
      </c>
      <c r="H407" s="59">
        <v>0.2</v>
      </c>
      <c r="I407" s="62"/>
    </row>
    <row r="408" spans="1:9">
      <c r="A408" s="26" t="s">
        <v>901</v>
      </c>
      <c r="B408" s="59">
        <v>2.8</v>
      </c>
      <c r="C408" s="59">
        <v>1.1599999999999999</v>
      </c>
      <c r="D408" s="59">
        <v>0.26</v>
      </c>
      <c r="E408" s="59">
        <v>2.69</v>
      </c>
      <c r="F408" s="59">
        <v>2.64</v>
      </c>
      <c r="G408" s="59">
        <v>0.92</v>
      </c>
      <c r="H408" s="59">
        <v>0.19</v>
      </c>
      <c r="I408" s="62"/>
    </row>
    <row r="409" spans="1:9">
      <c r="A409" s="26" t="s">
        <v>902</v>
      </c>
      <c r="B409" s="59">
        <v>2.76</v>
      </c>
      <c r="C409" s="59">
        <v>1.17</v>
      </c>
      <c r="D409" s="59">
        <v>0.27</v>
      </c>
      <c r="E409" s="59">
        <v>2.68</v>
      </c>
      <c r="F409" s="59">
        <v>2.64</v>
      </c>
      <c r="G409" s="59">
        <v>0.93</v>
      </c>
      <c r="H409" s="59">
        <v>0.14000000000000001</v>
      </c>
      <c r="I409" s="62"/>
    </row>
    <row r="410" spans="1:9">
      <c r="A410" s="26" t="s">
        <v>903</v>
      </c>
      <c r="B410" s="59">
        <v>2.6</v>
      </c>
      <c r="C410" s="59">
        <v>1.17</v>
      </c>
      <c r="D410" s="59">
        <v>0.27</v>
      </c>
      <c r="E410" s="59">
        <v>2.66</v>
      </c>
      <c r="F410" s="59">
        <v>2.64</v>
      </c>
      <c r="G410" s="59">
        <v>0.93</v>
      </c>
      <c r="H410" s="59">
        <v>0.12</v>
      </c>
      <c r="I410" s="62"/>
    </row>
    <row r="411" spans="1:9">
      <c r="A411" s="26" t="s">
        <v>904</v>
      </c>
      <c r="B411" s="59">
        <v>2.58</v>
      </c>
      <c r="C411" s="59">
        <v>1.17</v>
      </c>
      <c r="D411" s="59">
        <v>0.27</v>
      </c>
      <c r="E411" s="59">
        <v>2.66</v>
      </c>
      <c r="F411" s="59">
        <v>2.65</v>
      </c>
      <c r="G411" s="59">
        <v>0.89</v>
      </c>
      <c r="H411" s="59">
        <v>0.11</v>
      </c>
      <c r="I411" s="62"/>
    </row>
    <row r="412" spans="1:9">
      <c r="A412" s="26" t="s">
        <v>905</v>
      </c>
      <c r="B412" s="59">
        <v>2.58</v>
      </c>
      <c r="C412" s="59">
        <v>1.17</v>
      </c>
      <c r="D412" s="59">
        <v>0.27</v>
      </c>
      <c r="E412" s="59">
        <v>2.66</v>
      </c>
      <c r="F412" s="59">
        <v>2.67</v>
      </c>
      <c r="G412" s="59">
        <v>0.92</v>
      </c>
      <c r="H412" s="59">
        <v>0.12</v>
      </c>
      <c r="I412" s="62"/>
    </row>
    <row r="413" spans="1:9">
      <c r="A413" s="26" t="s">
        <v>906</v>
      </c>
      <c r="B413" s="59">
        <v>2.58</v>
      </c>
      <c r="C413" s="59">
        <v>1.17</v>
      </c>
      <c r="D413" s="59">
        <v>0.25</v>
      </c>
      <c r="E413" s="59">
        <v>2.65</v>
      </c>
      <c r="F413" s="59">
        <v>2.66</v>
      </c>
      <c r="G413" s="59">
        <v>0.92</v>
      </c>
      <c r="H413" s="59">
        <v>0.12</v>
      </c>
      <c r="I413" s="62"/>
    </row>
    <row r="414" spans="1:9">
      <c r="A414" s="26" t="s">
        <v>907</v>
      </c>
      <c r="B414" s="59">
        <v>2.6</v>
      </c>
      <c r="C414" s="59">
        <v>1.17</v>
      </c>
      <c r="D414" s="59">
        <v>0.26</v>
      </c>
      <c r="E414" s="59">
        <v>2.65</v>
      </c>
      <c r="F414" s="59">
        <v>2.73</v>
      </c>
      <c r="G414" s="59">
        <v>0.82</v>
      </c>
      <c r="H414" s="59">
        <v>0.14000000000000001</v>
      </c>
      <c r="I414" s="62"/>
    </row>
    <row r="415" spans="1:9">
      <c r="A415" s="26" t="s">
        <v>908</v>
      </c>
      <c r="B415" s="59">
        <v>2.62</v>
      </c>
      <c r="C415" s="59">
        <v>1.17</v>
      </c>
      <c r="D415" s="59">
        <v>0.28000000000000003</v>
      </c>
      <c r="E415" s="59">
        <v>2.65</v>
      </c>
      <c r="F415" s="59">
        <v>2.88</v>
      </c>
      <c r="G415" s="59">
        <v>0.73</v>
      </c>
      <c r="H415" s="59">
        <v>0.12</v>
      </c>
      <c r="I415" s="62"/>
    </row>
    <row r="416" spans="1:9">
      <c r="A416" s="26" t="s">
        <v>909</v>
      </c>
      <c r="B416" s="59">
        <v>2.63</v>
      </c>
      <c r="C416" s="59">
        <v>1.17</v>
      </c>
      <c r="D416" s="59">
        <v>0.27</v>
      </c>
      <c r="E416" s="59">
        <v>2.65</v>
      </c>
      <c r="F416" s="59">
        <v>2.93</v>
      </c>
      <c r="G416" s="59">
        <v>0.73</v>
      </c>
      <c r="H416" s="59">
        <v>0.13</v>
      </c>
      <c r="I416" s="62"/>
    </row>
    <row r="417" spans="1:9">
      <c r="A417" s="26" t="s">
        <v>910</v>
      </c>
      <c r="B417" s="59">
        <v>2.65</v>
      </c>
      <c r="C417" s="59">
        <v>1.17</v>
      </c>
      <c r="D417" s="59">
        <v>0.28999999999999998</v>
      </c>
      <c r="E417" s="59">
        <v>2.65</v>
      </c>
      <c r="F417" s="59">
        <v>3.05</v>
      </c>
      <c r="G417" s="59">
        <v>0.73</v>
      </c>
      <c r="H417" s="59">
        <v>0.12</v>
      </c>
      <c r="I417" s="62"/>
    </row>
    <row r="418" spans="1:9">
      <c r="A418" s="26" t="s">
        <v>911</v>
      </c>
      <c r="B418" s="59">
        <v>2.68</v>
      </c>
      <c r="C418" s="59">
        <v>1.17</v>
      </c>
      <c r="D418" s="59">
        <v>0.31</v>
      </c>
      <c r="E418" s="59">
        <v>2.65</v>
      </c>
      <c r="F418" s="59">
        <v>3.24</v>
      </c>
      <c r="G418" s="59">
        <v>0.7</v>
      </c>
      <c r="H418" s="59">
        <v>0.12</v>
      </c>
      <c r="I418" s="62"/>
    </row>
    <row r="419" spans="1:9">
      <c r="A419" s="26" t="s">
        <v>912</v>
      </c>
      <c r="B419" s="59">
        <v>2.69</v>
      </c>
      <c r="C419" s="59">
        <v>1.18</v>
      </c>
      <c r="D419" s="59">
        <v>0.35</v>
      </c>
      <c r="E419" s="59">
        <v>2.65</v>
      </c>
      <c r="F419" s="59">
        <v>3.38</v>
      </c>
      <c r="G419" s="59">
        <v>0.66</v>
      </c>
      <c r="H419" s="59">
        <v>0.11</v>
      </c>
      <c r="I419" s="62"/>
    </row>
    <row r="420" spans="1:9">
      <c r="A420" s="26" t="s">
        <v>913</v>
      </c>
      <c r="B420" s="59">
        <v>2.7</v>
      </c>
      <c r="C420" s="59">
        <v>1.17</v>
      </c>
      <c r="D420" s="59">
        <v>0.36</v>
      </c>
      <c r="E420" s="59">
        <v>2.65</v>
      </c>
      <c r="F420" s="59">
        <v>3.52</v>
      </c>
      <c r="G420" s="59">
        <v>0.57999999999999996</v>
      </c>
      <c r="H420" s="59">
        <v>0.11</v>
      </c>
      <c r="I420" s="62"/>
    </row>
    <row r="421" spans="1:9">
      <c r="A421" s="26" t="s">
        <v>914</v>
      </c>
      <c r="B421" s="59">
        <v>2.65</v>
      </c>
      <c r="C421" s="59">
        <v>1.17</v>
      </c>
      <c r="D421" s="59">
        <v>0.38</v>
      </c>
      <c r="E421" s="59">
        <v>2.65</v>
      </c>
      <c r="F421" s="59">
        <v>3.67</v>
      </c>
      <c r="G421" s="59">
        <v>0.26</v>
      </c>
      <c r="H421" s="59">
        <v>0.13</v>
      </c>
      <c r="I421" s="62"/>
    </row>
    <row r="422" spans="1:9">
      <c r="A422" s="26" t="s">
        <v>915</v>
      </c>
      <c r="B422" s="59">
        <v>2.63</v>
      </c>
      <c r="C422" s="59">
        <v>1.17</v>
      </c>
      <c r="D422" s="59">
        <v>0.37</v>
      </c>
      <c r="E422" s="59">
        <v>2.52</v>
      </c>
      <c r="F422" s="59">
        <v>3.69</v>
      </c>
      <c r="G422" s="59">
        <v>0.22</v>
      </c>
      <c r="H422" s="59">
        <v>0.13</v>
      </c>
      <c r="I422" s="62"/>
    </row>
    <row r="423" spans="1:9">
      <c r="A423" s="26" t="s">
        <v>916</v>
      </c>
      <c r="B423" s="59">
        <v>2.66</v>
      </c>
      <c r="C423" s="59">
        <v>1.17</v>
      </c>
      <c r="D423" s="59">
        <v>0.28999999999999998</v>
      </c>
      <c r="E423" s="59">
        <v>2.35</v>
      </c>
      <c r="F423" s="59">
        <v>3.71</v>
      </c>
      <c r="G423" s="59">
        <v>0.19</v>
      </c>
      <c r="H423" s="59">
        <v>0.12</v>
      </c>
      <c r="I423" s="62"/>
    </row>
    <row r="424" spans="1:9">
      <c r="A424" s="26" t="s">
        <v>917</v>
      </c>
      <c r="B424" s="59">
        <v>2.72</v>
      </c>
      <c r="C424" s="59">
        <v>1.17</v>
      </c>
      <c r="D424" s="59">
        <v>0.3</v>
      </c>
      <c r="E424" s="59">
        <v>2.21</v>
      </c>
      <c r="F424" s="59">
        <v>3.68</v>
      </c>
      <c r="G424" s="59">
        <v>0.14000000000000001</v>
      </c>
      <c r="H424" s="59">
        <v>0.12</v>
      </c>
      <c r="I424" s="62"/>
    </row>
    <row r="425" spans="1:9">
      <c r="A425" s="26" t="s">
        <v>918</v>
      </c>
      <c r="B425" s="59">
        <v>2.75</v>
      </c>
      <c r="C425" s="59">
        <v>1.18</v>
      </c>
      <c r="D425" s="59">
        <v>0.3</v>
      </c>
      <c r="E425" s="59">
        <v>2.14</v>
      </c>
      <c r="F425" s="59">
        <v>3.67</v>
      </c>
      <c r="G425" s="59">
        <v>0.05</v>
      </c>
      <c r="H425" s="59">
        <v>0.13</v>
      </c>
      <c r="I425" s="62"/>
    </row>
    <row r="426" spans="1:9">
      <c r="A426" s="26" t="s">
        <v>919</v>
      </c>
      <c r="B426" s="59">
        <v>2.75</v>
      </c>
      <c r="C426" s="59">
        <v>1.19</v>
      </c>
      <c r="D426" s="59">
        <v>0.3</v>
      </c>
      <c r="E426" s="59">
        <v>2.13</v>
      </c>
      <c r="F426" s="59">
        <v>3.67</v>
      </c>
      <c r="G426" s="59">
        <v>0.06</v>
      </c>
      <c r="H426" s="59">
        <v>0.15</v>
      </c>
      <c r="I426" s="62"/>
    </row>
    <row r="427" spans="1:9">
      <c r="A427" s="26" t="s">
        <v>920</v>
      </c>
      <c r="B427" s="59">
        <v>2.7</v>
      </c>
      <c r="C427" s="59">
        <v>1.1200000000000001</v>
      </c>
      <c r="D427" s="59">
        <v>0.18</v>
      </c>
      <c r="E427" s="59">
        <v>2.13</v>
      </c>
      <c r="F427" s="59">
        <v>3.67</v>
      </c>
      <c r="G427" s="59">
        <v>0.11</v>
      </c>
      <c r="H427" s="59">
        <v>0.16</v>
      </c>
      <c r="I427" s="62"/>
    </row>
    <row r="428" spans="1:9">
      <c r="A428" s="26" t="s">
        <v>921</v>
      </c>
      <c r="B428" s="59">
        <v>2.36</v>
      </c>
      <c r="C428" s="59">
        <v>0.89</v>
      </c>
      <c r="D428" s="59">
        <v>-0.33</v>
      </c>
      <c r="E428" s="59">
        <v>2.12</v>
      </c>
      <c r="F428" s="59">
        <v>3.63</v>
      </c>
      <c r="G428" s="59">
        <v>-0.02</v>
      </c>
      <c r="H428" s="59">
        <v>0.15</v>
      </c>
      <c r="I428" s="62"/>
    </row>
    <row r="429" spans="1:9">
      <c r="A429" s="26" t="s">
        <v>922</v>
      </c>
      <c r="B429" s="59">
        <v>2.2999999999999998</v>
      </c>
      <c r="C429" s="59">
        <v>0.89</v>
      </c>
      <c r="D429" s="59">
        <v>-0.19</v>
      </c>
      <c r="E429" s="59">
        <v>1.95</v>
      </c>
      <c r="F429" s="59">
        <v>3.63</v>
      </c>
      <c r="G429" s="59">
        <v>-0.11</v>
      </c>
      <c r="H429" s="59">
        <v>0.14000000000000001</v>
      </c>
      <c r="I429" s="62"/>
    </row>
    <row r="430" spans="1:9">
      <c r="A430" s="26" t="s">
        <v>923</v>
      </c>
      <c r="B430" s="59">
        <v>2.25</v>
      </c>
      <c r="C430" s="59">
        <v>0.9</v>
      </c>
      <c r="D430" s="59">
        <v>-0.19</v>
      </c>
      <c r="E430" s="59">
        <v>1.81</v>
      </c>
      <c r="F430" s="59">
        <v>3.63</v>
      </c>
      <c r="G430" s="59">
        <v>-0.26</v>
      </c>
      <c r="H430" s="59">
        <v>0.13</v>
      </c>
      <c r="I430" s="62"/>
    </row>
    <row r="431" spans="1:9">
      <c r="A431" s="26" t="s">
        <v>924</v>
      </c>
      <c r="B431" s="59">
        <v>2.15</v>
      </c>
      <c r="C431" s="59">
        <v>0.89</v>
      </c>
      <c r="D431" s="59">
        <v>-0.18</v>
      </c>
      <c r="E431" s="59">
        <v>1.8</v>
      </c>
      <c r="F431" s="59">
        <v>3.53</v>
      </c>
      <c r="G431" s="59">
        <v>-0.27</v>
      </c>
      <c r="H431" s="59">
        <v>0.15</v>
      </c>
      <c r="I431" s="62"/>
    </row>
    <row r="432" spans="1:9">
      <c r="A432" s="26" t="s">
        <v>925</v>
      </c>
      <c r="B432" s="59">
        <v>2.15</v>
      </c>
      <c r="C432" s="59">
        <v>0.89</v>
      </c>
      <c r="D432" s="59">
        <v>-0.2</v>
      </c>
      <c r="E432" s="59">
        <v>1.7</v>
      </c>
      <c r="F432" s="59">
        <v>3.33</v>
      </c>
      <c r="G432" s="59">
        <v>-0.32</v>
      </c>
      <c r="H432" s="59">
        <v>0.18</v>
      </c>
      <c r="I432" s="62"/>
    </row>
    <row r="433" spans="1:9">
      <c r="A433" s="26" t="s">
        <v>926</v>
      </c>
      <c r="B433" s="59">
        <v>2.14</v>
      </c>
      <c r="C433" s="59">
        <v>0.74</v>
      </c>
      <c r="D433" s="59">
        <v>-0.16</v>
      </c>
      <c r="E433" s="59">
        <v>1.65</v>
      </c>
      <c r="F433" s="59">
        <v>3.13</v>
      </c>
      <c r="G433" s="59">
        <v>-0.48</v>
      </c>
      <c r="H433" s="59">
        <v>0.19</v>
      </c>
      <c r="I433" s="62"/>
    </row>
    <row r="434" spans="1:9">
      <c r="A434" s="26" t="s">
        <v>927</v>
      </c>
      <c r="B434" s="59">
        <v>2.14</v>
      </c>
      <c r="C434" s="59">
        <v>0.61</v>
      </c>
      <c r="D434" s="59">
        <v>-7.0000000000000007E-2</v>
      </c>
      <c r="E434" s="59">
        <v>1.64</v>
      </c>
      <c r="F434" s="59">
        <v>2.95</v>
      </c>
      <c r="G434" s="59">
        <v>-0.46</v>
      </c>
      <c r="H434" s="59">
        <v>0.26</v>
      </c>
      <c r="I434" s="62"/>
    </row>
    <row r="435" spans="1:9">
      <c r="A435" s="26" t="s">
        <v>928</v>
      </c>
      <c r="B435" s="59">
        <v>2.17</v>
      </c>
      <c r="C435" s="59">
        <v>0.65</v>
      </c>
      <c r="D435" s="59">
        <v>-0.01</v>
      </c>
      <c r="E435" s="59">
        <v>1.6</v>
      </c>
      <c r="F435" s="59">
        <v>2.85</v>
      </c>
      <c r="G435" s="59">
        <v>-0.48</v>
      </c>
      <c r="H435" s="59">
        <v>0.27</v>
      </c>
      <c r="I435" s="62"/>
    </row>
    <row r="436" spans="1:9">
      <c r="A436" s="26" t="s">
        <v>929</v>
      </c>
      <c r="B436" s="59">
        <v>2.15</v>
      </c>
      <c r="C436" s="59">
        <v>0.71</v>
      </c>
      <c r="D436" s="59">
        <v>-7.0000000000000007E-2</v>
      </c>
      <c r="E436" s="59">
        <v>1.58</v>
      </c>
      <c r="F436" s="59">
        <v>2.86</v>
      </c>
      <c r="G436" s="59">
        <v>-0.44</v>
      </c>
      <c r="H436" s="59">
        <v>0.25</v>
      </c>
      <c r="I436" s="62"/>
    </row>
    <row r="437" spans="1:9">
      <c r="A437" s="26" t="s">
        <v>930</v>
      </c>
      <c r="B437" s="59">
        <v>2.2200000000000002</v>
      </c>
      <c r="C437" s="59">
        <v>0.76</v>
      </c>
      <c r="D437" s="59">
        <v>-0.14000000000000001</v>
      </c>
      <c r="E437" s="59">
        <v>1.59</v>
      </c>
      <c r="F437" s="59">
        <v>2.89</v>
      </c>
      <c r="G437" s="59">
        <v>-0.36</v>
      </c>
      <c r="H437" s="59">
        <v>0.3</v>
      </c>
      <c r="I437" s="62"/>
    </row>
    <row r="438" spans="1:9">
      <c r="A438" s="26" t="s">
        <v>931</v>
      </c>
      <c r="B438" s="59">
        <v>2.34</v>
      </c>
      <c r="C438" s="59">
        <v>0.82</v>
      </c>
      <c r="D438" s="59">
        <v>-0.13</v>
      </c>
      <c r="E438" s="59">
        <v>1.67</v>
      </c>
      <c r="F438" s="59">
        <v>2.79</v>
      </c>
      <c r="G438" s="59">
        <v>-0.38</v>
      </c>
      <c r="H438" s="59">
        <v>0.54</v>
      </c>
      <c r="I438" s="62"/>
    </row>
    <row r="439" spans="1:9">
      <c r="A439" s="26" t="s">
        <v>932</v>
      </c>
      <c r="B439" s="59">
        <v>2.2999999999999998</v>
      </c>
      <c r="C439" s="59">
        <v>0.8</v>
      </c>
      <c r="D439" s="59">
        <v>-0.06</v>
      </c>
      <c r="E439" s="59">
        <v>1.67</v>
      </c>
      <c r="F439" s="59">
        <v>2.73</v>
      </c>
      <c r="G439" s="59">
        <v>-0.46</v>
      </c>
      <c r="H439" s="59">
        <v>0.56999999999999995</v>
      </c>
      <c r="I439" s="62"/>
    </row>
    <row r="440" spans="1:9">
      <c r="A440" s="26" t="s">
        <v>933</v>
      </c>
      <c r="B440" s="59">
        <v>2.2799999999999998</v>
      </c>
      <c r="C440" s="59">
        <v>0.8</v>
      </c>
      <c r="D440" s="59">
        <v>-0.08</v>
      </c>
      <c r="E440" s="59">
        <v>1.64</v>
      </c>
      <c r="F440" s="59">
        <v>2.62</v>
      </c>
      <c r="G440" s="59">
        <v>-0.5</v>
      </c>
      <c r="H440" s="59">
        <v>0.54</v>
      </c>
      <c r="I440" s="62"/>
    </row>
    <row r="441" spans="1:9">
      <c r="A441" s="26" t="s">
        <v>934</v>
      </c>
      <c r="B441" s="59">
        <v>2.31</v>
      </c>
      <c r="C441" s="59">
        <v>0.8</v>
      </c>
      <c r="D441" s="59">
        <v>-0.08</v>
      </c>
      <c r="E441" s="59">
        <v>1.63</v>
      </c>
      <c r="F441" s="59">
        <v>2.4300000000000002</v>
      </c>
      <c r="G441" s="59">
        <v>-0.59</v>
      </c>
      <c r="H441" s="59">
        <v>0.55000000000000004</v>
      </c>
      <c r="I441" s="62"/>
    </row>
    <row r="442" spans="1:9">
      <c r="A442" s="26" t="s">
        <v>935</v>
      </c>
      <c r="B442" s="59">
        <v>2.2599999999999998</v>
      </c>
      <c r="C442" s="59">
        <v>0.84</v>
      </c>
      <c r="D442" s="59">
        <v>-0.09</v>
      </c>
      <c r="E442" s="59">
        <v>1.61</v>
      </c>
      <c r="F442" s="59">
        <v>2.34</v>
      </c>
      <c r="G442" s="59">
        <v>-0.59</v>
      </c>
      <c r="H442" s="59">
        <v>0.55000000000000004</v>
      </c>
      <c r="I442" s="62"/>
    </row>
    <row r="443" spans="1:9">
      <c r="A443" s="26" t="s">
        <v>936</v>
      </c>
      <c r="B443" s="59">
        <v>2</v>
      </c>
      <c r="C443" s="59">
        <v>0.84</v>
      </c>
      <c r="D443" s="59">
        <v>-0.09</v>
      </c>
      <c r="E443" s="59">
        <v>1.58</v>
      </c>
      <c r="F443" s="59">
        <v>2.38</v>
      </c>
      <c r="G443" s="59">
        <v>-0.6</v>
      </c>
      <c r="H443" s="59">
        <v>0.56999999999999995</v>
      </c>
      <c r="I443" s="62"/>
    </row>
    <row r="444" spans="1:9">
      <c r="A444" s="26" t="s">
        <v>937</v>
      </c>
      <c r="B444" s="59">
        <v>1.99</v>
      </c>
      <c r="C444" s="59">
        <v>0.83</v>
      </c>
      <c r="D444" s="59">
        <v>-0.17</v>
      </c>
      <c r="E444" s="59">
        <v>1.43</v>
      </c>
      <c r="F444" s="59">
        <v>2.37</v>
      </c>
      <c r="G444" s="59">
        <v>-0.63</v>
      </c>
      <c r="H444" s="59">
        <v>0.55000000000000004</v>
      </c>
      <c r="I444" s="62"/>
    </row>
    <row r="445" spans="1:9">
      <c r="A445" s="26" t="s">
        <v>938</v>
      </c>
      <c r="B445" s="59">
        <v>1.93</v>
      </c>
      <c r="C445" s="59">
        <v>0.81</v>
      </c>
      <c r="D445" s="59">
        <v>-0.19</v>
      </c>
      <c r="E445" s="59">
        <v>1.36</v>
      </c>
      <c r="F445" s="59">
        <v>2.37</v>
      </c>
      <c r="G445" s="59">
        <v>-0.67</v>
      </c>
      <c r="H445" s="59">
        <v>0.62</v>
      </c>
      <c r="I445" s="62"/>
    </row>
    <row r="446" spans="1:9">
      <c r="A446" s="26" t="s">
        <v>939</v>
      </c>
      <c r="B446" s="59">
        <v>1.76</v>
      </c>
      <c r="C446" s="59">
        <v>0.82</v>
      </c>
      <c r="D446" s="59">
        <v>-0.21</v>
      </c>
      <c r="E446" s="59">
        <v>1.35</v>
      </c>
      <c r="F446" s="59">
        <v>2.2400000000000002</v>
      </c>
      <c r="G446" s="59">
        <v>-0.74</v>
      </c>
      <c r="H446" s="59">
        <v>0.73</v>
      </c>
      <c r="I446" s="62"/>
    </row>
    <row r="447" spans="1:9">
      <c r="A447" s="26" t="s">
        <v>940</v>
      </c>
      <c r="B447" s="59">
        <v>1.73</v>
      </c>
      <c r="C447" s="59">
        <v>0.81</v>
      </c>
      <c r="D447" s="59">
        <v>-0.19</v>
      </c>
      <c r="E447" s="59">
        <v>1.34</v>
      </c>
      <c r="F447" s="59">
        <v>2.23</v>
      </c>
      <c r="G447" s="59">
        <v>-0.75</v>
      </c>
      <c r="H447" s="59">
        <v>0.75</v>
      </c>
      <c r="I447" s="62"/>
    </row>
    <row r="448" spans="1:9">
      <c r="A448" s="26" t="s">
        <v>941</v>
      </c>
      <c r="B448" s="59">
        <v>1.74</v>
      </c>
      <c r="C448" s="59">
        <v>0.82</v>
      </c>
      <c r="D448" s="59">
        <v>-0.2</v>
      </c>
      <c r="E448" s="59">
        <v>1.35</v>
      </c>
      <c r="F448" s="59">
        <v>2.15</v>
      </c>
      <c r="G448" s="59">
        <v>-0.75</v>
      </c>
      <c r="H448" s="59">
        <v>0.72</v>
      </c>
      <c r="I448" s="62"/>
    </row>
    <row r="449" spans="1:9">
      <c r="A449" s="26" t="s">
        <v>942</v>
      </c>
      <c r="B449" s="59">
        <v>1.76</v>
      </c>
      <c r="C449" s="59">
        <v>0.82</v>
      </c>
      <c r="D449" s="59">
        <v>-0.18</v>
      </c>
      <c r="E449" s="59">
        <v>1.42</v>
      </c>
      <c r="F449" s="59">
        <v>2.0699999999999998</v>
      </c>
      <c r="G449" s="59">
        <v>-0.79</v>
      </c>
      <c r="H449" s="59">
        <v>0.71</v>
      </c>
      <c r="I449" s="62"/>
    </row>
    <row r="450" spans="1:9">
      <c r="A450" s="26" t="s">
        <v>943</v>
      </c>
      <c r="B450" s="59">
        <v>1.78</v>
      </c>
      <c r="C450" s="59">
        <v>0.82</v>
      </c>
      <c r="D450" s="59">
        <v>-0.2</v>
      </c>
      <c r="E450" s="59">
        <v>1.54</v>
      </c>
      <c r="F450" s="59">
        <v>2.0299999999999998</v>
      </c>
      <c r="G450" s="59">
        <v>-0.79</v>
      </c>
      <c r="H450" s="59">
        <v>0.87</v>
      </c>
      <c r="I450" s="62"/>
    </row>
    <row r="451" spans="1:9">
      <c r="A451" s="26" t="s">
        <v>944</v>
      </c>
      <c r="B451" s="59">
        <v>1.78</v>
      </c>
      <c r="C451" s="59">
        <v>0.87</v>
      </c>
      <c r="D451" s="59">
        <v>-0.23</v>
      </c>
      <c r="E451" s="59">
        <v>1.5</v>
      </c>
      <c r="F451" s="59">
        <v>1.98</v>
      </c>
      <c r="G451" s="59">
        <v>-0.77</v>
      </c>
      <c r="H451" s="59">
        <v>0.9</v>
      </c>
      <c r="I451" s="62"/>
    </row>
    <row r="452" spans="1:9">
      <c r="A452" s="26" t="s">
        <v>945</v>
      </c>
      <c r="B452" s="59">
        <v>1.78</v>
      </c>
      <c r="C452" s="59">
        <v>0.88</v>
      </c>
      <c r="D452" s="59">
        <v>-0.23</v>
      </c>
      <c r="E452" s="59">
        <v>1.49</v>
      </c>
      <c r="F452" s="59">
        <v>2.02</v>
      </c>
      <c r="G452" s="59">
        <v>-0.69</v>
      </c>
      <c r="H452" s="59">
        <v>0.87</v>
      </c>
      <c r="I452" s="62"/>
    </row>
    <row r="453" spans="1:9">
      <c r="A453" s="26" t="s">
        <v>946</v>
      </c>
      <c r="B453" s="59">
        <v>1.79</v>
      </c>
      <c r="C453" s="59">
        <v>0.85</v>
      </c>
      <c r="D453" s="59">
        <v>-0.25</v>
      </c>
      <c r="E453" s="59">
        <v>1.48</v>
      </c>
      <c r="F453" s="59">
        <v>1.98</v>
      </c>
      <c r="G453" s="59">
        <v>-0.63</v>
      </c>
      <c r="H453" s="59">
        <v>0.98</v>
      </c>
      <c r="I453" s="62"/>
    </row>
    <row r="454" spans="1:9">
      <c r="A454" s="26" t="s">
        <v>947</v>
      </c>
      <c r="B454" s="59">
        <v>1.77</v>
      </c>
      <c r="C454" s="59">
        <v>0.84</v>
      </c>
      <c r="D454" s="59">
        <v>-0.26</v>
      </c>
      <c r="E454" s="59">
        <v>1.43</v>
      </c>
      <c r="F454" s="59">
        <v>1.97</v>
      </c>
      <c r="G454" s="59">
        <v>-0.63</v>
      </c>
      <c r="H454" s="59">
        <v>1.03</v>
      </c>
      <c r="I454" s="62"/>
    </row>
    <row r="455" spans="1:9">
      <c r="A455" s="26" t="s">
        <v>948</v>
      </c>
      <c r="B455" s="59">
        <v>1.73</v>
      </c>
      <c r="C455" s="59">
        <v>0.8</v>
      </c>
      <c r="D455" s="59">
        <v>-0.23</v>
      </c>
      <c r="E455" s="59">
        <v>1.39</v>
      </c>
      <c r="F455" s="59">
        <v>1.98</v>
      </c>
      <c r="G455" s="59">
        <v>-0.62</v>
      </c>
      <c r="H455" s="59">
        <v>1.05</v>
      </c>
      <c r="I455" s="62"/>
    </row>
    <row r="456" spans="1:9">
      <c r="A456" s="26" t="s">
        <v>949</v>
      </c>
      <c r="B456" s="59">
        <v>1.72</v>
      </c>
      <c r="C456" s="59">
        <v>0.83</v>
      </c>
      <c r="D456" s="59">
        <v>-0.23</v>
      </c>
      <c r="E456" s="59">
        <v>1.38</v>
      </c>
      <c r="F456" s="59">
        <v>1.95</v>
      </c>
      <c r="G456" s="59">
        <v>-0.67</v>
      </c>
      <c r="H456" s="59">
        <v>1.1599999999999999</v>
      </c>
      <c r="I456" s="62"/>
    </row>
    <row r="457" spans="1:9">
      <c r="A457" s="26" t="s">
        <v>950</v>
      </c>
      <c r="B457" s="59">
        <v>1.7</v>
      </c>
      <c r="C457" s="59">
        <v>1.1200000000000001</v>
      </c>
      <c r="D457" s="59">
        <v>-0.24</v>
      </c>
      <c r="E457" s="59">
        <v>1.39</v>
      </c>
      <c r="F457" s="59">
        <v>1.96</v>
      </c>
      <c r="G457" s="59">
        <v>-0.75</v>
      </c>
      <c r="H457" s="59">
        <v>1.22</v>
      </c>
      <c r="I457" s="62"/>
    </row>
    <row r="458" spans="1:9">
      <c r="A458" s="26" t="s">
        <v>951</v>
      </c>
      <c r="B458" s="59">
        <v>1.7</v>
      </c>
      <c r="C458" s="59">
        <v>1.2</v>
      </c>
      <c r="D458" s="59">
        <v>-0.27</v>
      </c>
      <c r="E458" s="59">
        <v>1.39</v>
      </c>
      <c r="F458" s="59">
        <v>1.95</v>
      </c>
      <c r="G458" s="59">
        <v>-0.73</v>
      </c>
      <c r="H458" s="59">
        <v>1.25</v>
      </c>
      <c r="I458" s="62"/>
    </row>
    <row r="459" spans="1:9">
      <c r="A459" s="26" t="s">
        <v>952</v>
      </c>
      <c r="B459" s="59">
        <v>1.72</v>
      </c>
      <c r="C459" s="59">
        <v>1.32</v>
      </c>
      <c r="D459" s="59">
        <v>-0.31</v>
      </c>
      <c r="E459" s="59">
        <v>1.38</v>
      </c>
      <c r="F459" s="59">
        <v>1.95</v>
      </c>
      <c r="G459" s="59">
        <v>-0.71</v>
      </c>
      <c r="H459" s="59">
        <v>1.25</v>
      </c>
      <c r="I459" s="62"/>
    </row>
    <row r="460" spans="1:9">
      <c r="A460" s="26" t="s">
        <v>953</v>
      </c>
      <c r="B460" s="59">
        <v>1.7</v>
      </c>
      <c r="C460" s="59">
        <v>1.33</v>
      </c>
      <c r="D460" s="59">
        <v>-0.31</v>
      </c>
      <c r="E460" s="59">
        <v>1.38</v>
      </c>
      <c r="F460" s="59">
        <v>1.94</v>
      </c>
      <c r="G460" s="59">
        <v>-0.68</v>
      </c>
      <c r="H460" s="59">
        <v>1.26</v>
      </c>
      <c r="I460" s="62"/>
    </row>
    <row r="461" spans="1:9">
      <c r="A461" s="26" t="s">
        <v>954</v>
      </c>
      <c r="B461" s="59">
        <v>1.72</v>
      </c>
      <c r="C461" s="59">
        <v>1.33</v>
      </c>
      <c r="D461" s="59">
        <v>-0.31</v>
      </c>
      <c r="E461" s="59">
        <v>1.45</v>
      </c>
      <c r="F461" s="59">
        <v>1.93</v>
      </c>
      <c r="G461" s="59">
        <v>-0.71</v>
      </c>
      <c r="H461" s="59">
        <v>1.32</v>
      </c>
      <c r="I461" s="62"/>
    </row>
    <row r="462" spans="1:9">
      <c r="A462" s="26" t="s">
        <v>955</v>
      </c>
      <c r="B462" s="59">
        <v>1.77</v>
      </c>
      <c r="C462" s="59">
        <v>1.37</v>
      </c>
      <c r="D462" s="59">
        <v>-0.3</v>
      </c>
      <c r="E462" s="59">
        <v>1.66</v>
      </c>
      <c r="F462" s="59">
        <v>1.88</v>
      </c>
      <c r="G462" s="59">
        <v>-0.75</v>
      </c>
      <c r="H462" s="59">
        <v>1.54</v>
      </c>
      <c r="I462" s="62"/>
    </row>
    <row r="463" spans="1:9">
      <c r="A463" s="26" t="s">
        <v>956</v>
      </c>
      <c r="B463" s="59">
        <v>1.79</v>
      </c>
      <c r="C463" s="59">
        <v>1.55</v>
      </c>
      <c r="D463" s="59">
        <v>-0.31</v>
      </c>
      <c r="E463" s="59">
        <v>1.66</v>
      </c>
      <c r="F463" s="59">
        <v>1.88</v>
      </c>
      <c r="G463" s="59">
        <v>-0.69</v>
      </c>
      <c r="H463" s="59">
        <v>1.63</v>
      </c>
      <c r="I463" s="62"/>
    </row>
    <row r="464" spans="1:9">
      <c r="A464" s="26" t="s">
        <v>957</v>
      </c>
      <c r="B464" s="59">
        <v>1.77</v>
      </c>
      <c r="C464" s="59">
        <v>1.55</v>
      </c>
      <c r="D464" s="59">
        <v>-0.3</v>
      </c>
      <c r="E464" s="59">
        <v>1.65</v>
      </c>
      <c r="F464" s="59">
        <v>1.91</v>
      </c>
      <c r="G464" s="59">
        <v>-0.66</v>
      </c>
      <c r="H464" s="59">
        <v>1.78</v>
      </c>
      <c r="I464" s="62"/>
    </row>
    <row r="465" spans="1:9">
      <c r="A465" s="26" t="s">
        <v>958</v>
      </c>
      <c r="B465" s="59">
        <v>1.93</v>
      </c>
      <c r="C465" s="59">
        <v>1.6</v>
      </c>
      <c r="D465" s="59">
        <v>-0.3</v>
      </c>
      <c r="E465" s="59">
        <v>1.65</v>
      </c>
      <c r="F465" s="59">
        <v>1.93</v>
      </c>
      <c r="G465" s="59">
        <v>-0.66</v>
      </c>
      <c r="H465" s="59">
        <v>2.08</v>
      </c>
      <c r="I465" s="62"/>
    </row>
    <row r="466" spans="1:9">
      <c r="A466" s="26" t="s">
        <v>959</v>
      </c>
      <c r="B466" s="59">
        <v>2.06</v>
      </c>
      <c r="C466" s="59">
        <v>1.64</v>
      </c>
      <c r="D466" s="59">
        <v>-0.28999999999999998</v>
      </c>
      <c r="E466" s="59">
        <v>1.65</v>
      </c>
      <c r="F466" s="59">
        <v>2.0099999999999998</v>
      </c>
      <c r="G466" s="59">
        <v>-0.66</v>
      </c>
      <c r="H466" s="59">
        <v>2.2000000000000002</v>
      </c>
      <c r="I466" s="62"/>
    </row>
    <row r="467" spans="1:9">
      <c r="A467" s="26" t="s">
        <v>960</v>
      </c>
      <c r="B467" s="59">
        <v>1.96</v>
      </c>
      <c r="C467" s="59">
        <v>1.65</v>
      </c>
      <c r="D467" s="59">
        <v>-0.28000000000000003</v>
      </c>
      <c r="E467" s="59">
        <v>1.65</v>
      </c>
      <c r="F467" s="59">
        <v>2.02</v>
      </c>
      <c r="G467" s="59">
        <v>-0.7</v>
      </c>
      <c r="H467" s="59">
        <v>2.16</v>
      </c>
      <c r="I467" s="62"/>
    </row>
    <row r="468" spans="1:9">
      <c r="A468" s="26" t="s">
        <v>961</v>
      </c>
      <c r="B468" s="59">
        <v>2.0699999999999998</v>
      </c>
      <c r="C468" s="59">
        <v>1.65</v>
      </c>
      <c r="D468" s="59">
        <v>-0.3</v>
      </c>
      <c r="E468" s="59">
        <v>1.65</v>
      </c>
      <c r="F468" s="59">
        <v>2.0099999999999998</v>
      </c>
      <c r="G468" s="59">
        <v>-0.69</v>
      </c>
      <c r="H468" s="59">
        <v>2.19</v>
      </c>
      <c r="I468" s="62"/>
    </row>
    <row r="469" spans="1:9">
      <c r="A469" s="26" t="s">
        <v>962</v>
      </c>
      <c r="B469" s="59">
        <v>2.02</v>
      </c>
      <c r="C469" s="59">
        <v>1.8</v>
      </c>
      <c r="D469" s="59">
        <v>-0.3</v>
      </c>
      <c r="E469" s="59">
        <v>1.65</v>
      </c>
      <c r="F469" s="59">
        <v>1.94</v>
      </c>
      <c r="G469" s="59">
        <v>-0.67</v>
      </c>
      <c r="H469" s="59">
        <v>2.17</v>
      </c>
      <c r="I469" s="62"/>
    </row>
    <row r="470" spans="1:9">
      <c r="A470" s="26" t="s">
        <v>963</v>
      </c>
      <c r="B470" s="59">
        <v>1.96</v>
      </c>
      <c r="C470" s="59">
        <v>1.84</v>
      </c>
      <c r="D470" s="59">
        <v>-0.3</v>
      </c>
      <c r="E470" s="59">
        <v>1.65</v>
      </c>
      <c r="F470" s="59">
        <v>1.91</v>
      </c>
      <c r="G470" s="59">
        <v>-0.68</v>
      </c>
      <c r="H470" s="59">
        <v>2.19</v>
      </c>
      <c r="I470" s="62"/>
    </row>
    <row r="471" spans="1:9">
      <c r="A471" s="26" t="s">
        <v>964</v>
      </c>
      <c r="B471" s="59">
        <v>1.93</v>
      </c>
      <c r="C471" s="59">
        <v>1.87</v>
      </c>
      <c r="D471" s="59">
        <v>-0.3</v>
      </c>
      <c r="E471" s="59">
        <v>1.65</v>
      </c>
      <c r="F471" s="59">
        <v>1.9</v>
      </c>
      <c r="G471" s="59">
        <v>-0.73</v>
      </c>
      <c r="H471" s="59">
        <v>2.2400000000000002</v>
      </c>
      <c r="I471" s="62"/>
    </row>
    <row r="472" spans="1:9">
      <c r="A472" s="26" t="s">
        <v>965</v>
      </c>
      <c r="B472" s="59">
        <v>1.93</v>
      </c>
      <c r="C472" s="59">
        <v>2.0099999999999998</v>
      </c>
      <c r="D472" s="59">
        <v>-0.31</v>
      </c>
      <c r="E472" s="59">
        <v>1.68</v>
      </c>
      <c r="F472" s="59">
        <v>1.89</v>
      </c>
      <c r="G472" s="59">
        <v>-0.7</v>
      </c>
      <c r="H472" s="59">
        <v>2.37</v>
      </c>
      <c r="I472" s="62"/>
    </row>
    <row r="473" spans="1:9">
      <c r="A473" s="26" t="s">
        <v>966</v>
      </c>
      <c r="B473" s="59">
        <v>1.94</v>
      </c>
      <c r="C473" s="59">
        <v>2.13</v>
      </c>
      <c r="D473" s="59">
        <v>-0.3</v>
      </c>
      <c r="E473" s="59">
        <v>1.71</v>
      </c>
      <c r="F473" s="59">
        <v>1.98</v>
      </c>
      <c r="G473" s="59">
        <v>-0.73</v>
      </c>
      <c r="H473" s="59">
        <v>2.56</v>
      </c>
      <c r="I473" s="62"/>
    </row>
    <row r="474" spans="1:9">
      <c r="A474" s="26" t="s">
        <v>967</v>
      </c>
      <c r="B474" s="59">
        <v>2.02</v>
      </c>
      <c r="C474" s="59">
        <v>2.19</v>
      </c>
      <c r="D474" s="59">
        <v>-0.28999999999999998</v>
      </c>
      <c r="E474" s="59">
        <v>1.91</v>
      </c>
      <c r="F474" s="59">
        <v>1.98</v>
      </c>
      <c r="G474" s="59">
        <v>-0.66</v>
      </c>
      <c r="H474" s="59">
        <v>2.69</v>
      </c>
      <c r="I474" s="62"/>
    </row>
    <row r="475" spans="1:9">
      <c r="A475" s="26" t="s">
        <v>968</v>
      </c>
      <c r="B475" s="59">
        <v>2.0699999999999998</v>
      </c>
      <c r="C475" s="59">
        <v>2.14</v>
      </c>
      <c r="D475" s="59">
        <v>-0.3</v>
      </c>
      <c r="E475" s="59">
        <v>1.87</v>
      </c>
      <c r="F475" s="59">
        <v>1.91</v>
      </c>
      <c r="G475" s="59">
        <v>-0.44</v>
      </c>
      <c r="H475" s="59">
        <v>2.59</v>
      </c>
      <c r="I475" s="62"/>
    </row>
    <row r="476" spans="1:9">
      <c r="A476" s="26" t="s">
        <v>969</v>
      </c>
      <c r="B476" s="59">
        <v>1.96</v>
      </c>
      <c r="C476" s="59">
        <v>1.99</v>
      </c>
      <c r="D476" s="59">
        <v>-0.32</v>
      </c>
      <c r="E476" s="59">
        <v>1.87</v>
      </c>
      <c r="F476" s="59">
        <v>1.9</v>
      </c>
      <c r="G476" s="59">
        <v>-0.4</v>
      </c>
      <c r="H476" s="59">
        <v>2.4900000000000002</v>
      </c>
      <c r="I476" s="62"/>
    </row>
    <row r="477" spans="1:9">
      <c r="A477" s="26" t="s">
        <v>970</v>
      </c>
      <c r="B477" s="59">
        <v>1.83</v>
      </c>
      <c r="C477" s="59">
        <v>1.86</v>
      </c>
      <c r="D477" s="59">
        <v>-0.32</v>
      </c>
      <c r="E477" s="59">
        <v>1.9</v>
      </c>
      <c r="F477" s="59">
        <v>1.88</v>
      </c>
      <c r="G477" s="59">
        <v>-0.4</v>
      </c>
      <c r="H477" s="59">
        <v>2.48</v>
      </c>
      <c r="I477" s="62"/>
    </row>
    <row r="478" spans="1:9">
      <c r="A478" s="26" t="s">
        <v>971</v>
      </c>
      <c r="B478" s="59">
        <v>1.68</v>
      </c>
      <c r="C478" s="59">
        <v>1.86</v>
      </c>
      <c r="D478" s="59">
        <v>-0.33</v>
      </c>
      <c r="E478" s="59">
        <v>1.86</v>
      </c>
      <c r="F478" s="59">
        <v>1.81</v>
      </c>
      <c r="G478" s="59">
        <v>-0.4</v>
      </c>
      <c r="H478" s="59">
        <v>2.4700000000000002</v>
      </c>
      <c r="I478" s="62"/>
    </row>
    <row r="479" spans="1:9">
      <c r="A479" s="26" t="s">
        <v>972</v>
      </c>
      <c r="B479" s="59">
        <v>1.54</v>
      </c>
      <c r="C479" s="59">
        <v>1.87</v>
      </c>
      <c r="D479" s="59">
        <v>-0.34</v>
      </c>
      <c r="E479" s="59">
        <v>1.84</v>
      </c>
      <c r="F479" s="59">
        <v>1.72</v>
      </c>
      <c r="G479" s="59">
        <v>-0.4</v>
      </c>
      <c r="H479" s="59">
        <v>2.44</v>
      </c>
      <c r="I479" s="62"/>
    </row>
    <row r="480" spans="1:9">
      <c r="A480" s="26" t="s">
        <v>973</v>
      </c>
      <c r="B480" s="59">
        <v>1.29</v>
      </c>
      <c r="C480" s="59">
        <v>1.84</v>
      </c>
      <c r="D480" s="59">
        <v>-0.36</v>
      </c>
      <c r="E480" s="59">
        <v>1.8</v>
      </c>
      <c r="F480" s="59">
        <v>1.6</v>
      </c>
      <c r="G480" s="59">
        <v>-0.4</v>
      </c>
      <c r="H480" s="59">
        <v>2.2999999999999998</v>
      </c>
      <c r="I480" s="62"/>
    </row>
    <row r="481" spans="1:9">
      <c r="A481" s="26" t="s">
        <v>974</v>
      </c>
      <c r="B481" s="59">
        <v>1.1100000000000001</v>
      </c>
      <c r="C481" s="59">
        <v>1.84</v>
      </c>
      <c r="D481" s="59">
        <v>-0.39</v>
      </c>
      <c r="E481" s="59">
        <v>1.68</v>
      </c>
      <c r="F481" s="59">
        <v>1.55</v>
      </c>
      <c r="G481" s="59">
        <v>-0.4</v>
      </c>
      <c r="H481" s="59">
        <v>2.2200000000000002</v>
      </c>
      <c r="I481" s="62"/>
    </row>
    <row r="482" spans="1:9">
      <c r="A482" s="26" t="s">
        <v>975</v>
      </c>
      <c r="B482" s="59">
        <v>0.98</v>
      </c>
      <c r="C482" s="59">
        <v>1.84</v>
      </c>
      <c r="D482" s="59">
        <v>-0.43</v>
      </c>
      <c r="E482" s="59">
        <v>1.49</v>
      </c>
      <c r="F482" s="59">
        <v>1.25</v>
      </c>
      <c r="G482" s="59">
        <v>-0.43</v>
      </c>
      <c r="H482" s="59">
        <v>2.06</v>
      </c>
      <c r="I482" s="62"/>
    </row>
    <row r="483" spans="1:9">
      <c r="A483" s="26" t="s">
        <v>976</v>
      </c>
      <c r="B483" s="59">
        <v>0.98</v>
      </c>
      <c r="C483" s="59">
        <v>1.83</v>
      </c>
      <c r="D483" s="59">
        <v>-0.45</v>
      </c>
      <c r="E483" s="59">
        <v>1.54</v>
      </c>
      <c r="F483" s="59">
        <v>1.1499999999999999</v>
      </c>
      <c r="G483" s="59">
        <v>-0.41</v>
      </c>
      <c r="H483" s="59">
        <v>2.0299999999999998</v>
      </c>
      <c r="I483" s="62"/>
    </row>
    <row r="484" spans="1:9">
      <c r="A484" s="26" t="s">
        <v>977</v>
      </c>
      <c r="B484" s="59">
        <v>0.88</v>
      </c>
      <c r="C484" s="59">
        <v>1.84</v>
      </c>
      <c r="D484" s="59">
        <v>-0.43</v>
      </c>
      <c r="E484" s="59">
        <v>1.46</v>
      </c>
      <c r="F484" s="59">
        <v>1.05</v>
      </c>
      <c r="G484" s="59">
        <v>-0.43</v>
      </c>
      <c r="H484" s="59">
        <v>1.88</v>
      </c>
      <c r="I484" s="62"/>
    </row>
    <row r="485" spans="1:9">
      <c r="A485" s="26" t="s">
        <v>978</v>
      </c>
      <c r="B485" s="59">
        <v>0.91</v>
      </c>
      <c r="C485" s="59">
        <v>1.85</v>
      </c>
      <c r="D485" s="59">
        <v>-0.41</v>
      </c>
      <c r="E485" s="59">
        <v>1.52</v>
      </c>
      <c r="F485" s="59">
        <v>1.18</v>
      </c>
      <c r="G485" s="59">
        <v>-0.47</v>
      </c>
      <c r="H485" s="59">
        <v>1.77</v>
      </c>
      <c r="I485" s="62"/>
    </row>
    <row r="486" spans="1:9">
      <c r="A486" s="26" t="s">
        <v>979</v>
      </c>
      <c r="B486" s="59">
        <v>0.9</v>
      </c>
      <c r="C486" s="59">
        <v>1.91</v>
      </c>
      <c r="D486" s="59">
        <v>-0.4</v>
      </c>
      <c r="E486" s="59">
        <v>1.53</v>
      </c>
      <c r="F486" s="59">
        <v>1.23</v>
      </c>
      <c r="G486" s="59">
        <v>-0.46</v>
      </c>
      <c r="H486" s="59">
        <v>1.76</v>
      </c>
      <c r="I486" s="62"/>
    </row>
    <row r="487" spans="1:9">
      <c r="A487" s="26" t="s">
        <v>980</v>
      </c>
      <c r="B487" s="59">
        <v>0.89</v>
      </c>
      <c r="C487" s="59">
        <v>1.91</v>
      </c>
      <c r="D487" s="59">
        <v>-0.41</v>
      </c>
      <c r="E487" s="59">
        <v>1.47</v>
      </c>
      <c r="F487" s="59">
        <v>1.27</v>
      </c>
      <c r="G487" s="59">
        <v>-0.17</v>
      </c>
      <c r="H487" s="59">
        <v>1.65</v>
      </c>
      <c r="I487" s="62"/>
    </row>
    <row r="488" spans="1:9">
      <c r="A488" s="26" t="s">
        <v>981</v>
      </c>
      <c r="B488" s="59">
        <v>0.89</v>
      </c>
      <c r="C488" s="59">
        <v>1.8</v>
      </c>
      <c r="D488" s="59">
        <v>-0.41</v>
      </c>
      <c r="E488" s="59">
        <v>1.42</v>
      </c>
      <c r="F488" s="59">
        <v>1.18</v>
      </c>
      <c r="G488" s="59">
        <v>-0.15</v>
      </c>
      <c r="H488" s="59">
        <v>1.59</v>
      </c>
      <c r="I488" s="62"/>
    </row>
    <row r="489" spans="1:9">
      <c r="A489" s="26" t="s">
        <v>982</v>
      </c>
      <c r="B489" s="59">
        <v>0.53</v>
      </c>
      <c r="C489" s="59">
        <v>1.27</v>
      </c>
      <c r="D489" s="59">
        <v>-0.36</v>
      </c>
      <c r="E489" s="59">
        <v>1.23</v>
      </c>
      <c r="F489" s="59">
        <v>0.71</v>
      </c>
      <c r="G489" s="59">
        <v>-0.15</v>
      </c>
      <c r="H489" s="59">
        <v>1.35</v>
      </c>
      <c r="I489" s="62"/>
    </row>
    <row r="490" spans="1:9">
      <c r="A490" s="26" t="s">
        <v>983</v>
      </c>
      <c r="B490" s="59">
        <v>0.17</v>
      </c>
      <c r="C490" s="59">
        <v>0.48</v>
      </c>
      <c r="D490" s="59">
        <v>-0.12</v>
      </c>
      <c r="E490" s="59">
        <v>1.1000000000000001</v>
      </c>
      <c r="F490" s="59">
        <v>0.39</v>
      </c>
      <c r="G490" s="59">
        <v>-0.17</v>
      </c>
      <c r="H490" s="59">
        <v>0</v>
      </c>
      <c r="I490" s="62"/>
    </row>
    <row r="491" spans="1:9">
      <c r="A491" s="26" t="s">
        <v>984</v>
      </c>
      <c r="B491" s="59">
        <v>0.1</v>
      </c>
      <c r="C491" s="59">
        <v>0.34</v>
      </c>
      <c r="D491" s="59">
        <v>-0.13</v>
      </c>
      <c r="E491" s="59">
        <v>1.02</v>
      </c>
      <c r="F491" s="59">
        <v>0.26</v>
      </c>
      <c r="G491" s="59">
        <v>-0.14000000000000001</v>
      </c>
      <c r="H491" s="59">
        <v>0.17</v>
      </c>
      <c r="I491" s="62"/>
    </row>
    <row r="492" spans="1:9">
      <c r="A492" s="26" t="s">
        <v>985</v>
      </c>
      <c r="B492" s="59">
        <v>0.1</v>
      </c>
      <c r="C492" s="59">
        <v>0.31</v>
      </c>
      <c r="D492" s="59">
        <v>-0.17</v>
      </c>
      <c r="E492" s="59">
        <v>0.79</v>
      </c>
      <c r="F492" s="59">
        <v>0.28000000000000003</v>
      </c>
      <c r="G492" s="59">
        <v>-0.08</v>
      </c>
      <c r="H492" s="59">
        <v>0.2</v>
      </c>
      <c r="I492" s="62"/>
    </row>
    <row r="493" spans="1:9">
      <c r="A493" s="26" t="s">
        <v>986</v>
      </c>
      <c r="B493" s="59">
        <v>0.1</v>
      </c>
      <c r="C493" s="59">
        <v>0.28000000000000003</v>
      </c>
      <c r="D493" s="59">
        <v>-0.19</v>
      </c>
      <c r="E493" s="59">
        <v>0.79</v>
      </c>
      <c r="F493" s="59">
        <v>0.3</v>
      </c>
      <c r="G493" s="59">
        <v>-0.08</v>
      </c>
      <c r="H493" s="59">
        <v>0.18</v>
      </c>
      <c r="I493" s="62"/>
    </row>
    <row r="494" spans="1:9">
      <c r="A494" s="26" t="s">
        <v>987</v>
      </c>
      <c r="B494" s="59">
        <v>0.1</v>
      </c>
      <c r="C494" s="59">
        <v>0.26</v>
      </c>
      <c r="D494" s="59">
        <v>-0.21</v>
      </c>
      <c r="E494" s="59">
        <v>0.68</v>
      </c>
      <c r="F494" s="59">
        <v>0.28999999999999998</v>
      </c>
      <c r="G494" s="59">
        <v>-0.12</v>
      </c>
      <c r="H494" s="59">
        <v>0.15</v>
      </c>
      <c r="I494" s="62"/>
    </row>
    <row r="495" spans="1:9">
      <c r="A495" s="26" t="s">
        <v>988</v>
      </c>
      <c r="B495" s="59">
        <v>0.09</v>
      </c>
      <c r="C495" s="59">
        <v>0.25</v>
      </c>
      <c r="D495" s="59">
        <v>-0.23</v>
      </c>
      <c r="E495" s="59">
        <v>0.63</v>
      </c>
      <c r="F495" s="59">
        <v>0.3</v>
      </c>
      <c r="G495" s="59">
        <v>-0.13</v>
      </c>
      <c r="H495" s="59">
        <v>0.13</v>
      </c>
      <c r="I495" s="62"/>
    </row>
    <row r="496" spans="1:9">
      <c r="A496" s="26" t="s">
        <v>989</v>
      </c>
      <c r="B496" s="59">
        <v>7.0000000000000007E-2</v>
      </c>
      <c r="C496" s="59">
        <v>0.25</v>
      </c>
      <c r="D496" s="59">
        <v>-0.22</v>
      </c>
      <c r="E496" s="59">
        <v>0.63</v>
      </c>
      <c r="F496" s="59">
        <v>0.27</v>
      </c>
      <c r="G496" s="59">
        <v>-0.13</v>
      </c>
      <c r="H496" s="59">
        <v>0.12</v>
      </c>
      <c r="I496" s="62"/>
    </row>
    <row r="497" spans="1:9">
      <c r="A497" s="26" t="s">
        <v>990</v>
      </c>
      <c r="B497" s="59">
        <v>0.02</v>
      </c>
      <c r="C497" s="59">
        <v>0.24</v>
      </c>
      <c r="D497" s="59">
        <v>-0.23</v>
      </c>
      <c r="E497" s="59">
        <v>0.66</v>
      </c>
      <c r="F497" s="59">
        <v>0.27</v>
      </c>
      <c r="G497" s="59">
        <v>-0.12</v>
      </c>
      <c r="H497" s="59">
        <v>0.16</v>
      </c>
      <c r="I497" s="62"/>
    </row>
    <row r="498" spans="1:9">
      <c r="A498" s="26" t="s">
        <v>991</v>
      </c>
      <c r="B498" s="59">
        <v>0.02</v>
      </c>
      <c r="C498" s="59">
        <v>0.24</v>
      </c>
      <c r="D498" s="59">
        <v>-0.22</v>
      </c>
      <c r="E498" s="59">
        <v>0.66</v>
      </c>
      <c r="F498" s="59">
        <v>0.26</v>
      </c>
      <c r="G498" s="59">
        <v>-0.18</v>
      </c>
      <c r="H498" s="59">
        <v>0.17</v>
      </c>
      <c r="I498" s="62"/>
    </row>
    <row r="499" spans="1:9">
      <c r="A499" s="26" t="s">
        <v>992</v>
      </c>
      <c r="B499" s="59">
        <v>0.01</v>
      </c>
      <c r="C499" s="59">
        <v>0.2</v>
      </c>
      <c r="D499" s="59">
        <v>-0.24</v>
      </c>
      <c r="E499" s="59">
        <v>0.68</v>
      </c>
      <c r="F499" s="59">
        <v>0.28000000000000003</v>
      </c>
      <c r="G499" s="59">
        <v>-0.15</v>
      </c>
      <c r="H499" s="59">
        <v>0.14000000000000001</v>
      </c>
      <c r="I499" s="62"/>
    </row>
    <row r="500" spans="1:9">
      <c r="A500" s="26" t="s">
        <v>993</v>
      </c>
      <c r="B500" s="59">
        <v>0.01</v>
      </c>
      <c r="C500" s="59">
        <v>0.18</v>
      </c>
      <c r="D500" s="59">
        <v>-0.23</v>
      </c>
      <c r="E500" s="59">
        <v>0.73</v>
      </c>
      <c r="F500" s="59">
        <v>0.28000000000000003</v>
      </c>
      <c r="G500" s="59">
        <v>-0.13</v>
      </c>
      <c r="H500" s="59">
        <v>0.11</v>
      </c>
      <c r="I500" s="62"/>
    </row>
    <row r="501" spans="1:9">
      <c r="A501" s="26" t="s">
        <v>994</v>
      </c>
      <c r="B501" s="59">
        <v>0.03</v>
      </c>
      <c r="C501" s="59">
        <v>0.19</v>
      </c>
      <c r="D501" s="59">
        <v>-0.21</v>
      </c>
      <c r="E501" s="59">
        <v>0.75</v>
      </c>
      <c r="F501" s="59">
        <v>0.33</v>
      </c>
      <c r="G501" s="59">
        <v>-0.16</v>
      </c>
      <c r="H501" s="59">
        <v>0.1</v>
      </c>
      <c r="I501" s="62"/>
    </row>
    <row r="502" spans="1:9">
      <c r="A502" s="26" t="s">
        <v>995</v>
      </c>
      <c r="B502" s="59">
        <v>0.04</v>
      </c>
      <c r="C502" s="59">
        <v>0.18</v>
      </c>
      <c r="D502" s="59">
        <v>-0.21</v>
      </c>
      <c r="E502" s="59">
        <v>0.74</v>
      </c>
      <c r="F502" s="59">
        <v>0.34</v>
      </c>
      <c r="G502" s="59">
        <v>-0.15</v>
      </c>
      <c r="H502" s="59">
        <v>0.11</v>
      </c>
      <c r="I502" s="62"/>
    </row>
    <row r="503" spans="1:9">
      <c r="A503" s="26" t="s">
        <v>996</v>
      </c>
      <c r="B503" s="59">
        <v>0.04</v>
      </c>
      <c r="C503" s="59">
        <v>0.18</v>
      </c>
      <c r="D503" s="59">
        <v>-0.21</v>
      </c>
      <c r="E503" s="59">
        <v>0.68</v>
      </c>
      <c r="F503" s="59">
        <v>0.35</v>
      </c>
      <c r="G503" s="59">
        <v>-0.15</v>
      </c>
      <c r="H503" s="59">
        <v>0.1</v>
      </c>
      <c r="I503" s="62"/>
    </row>
    <row r="504" spans="1:9">
      <c r="A504" s="26" t="s">
        <v>997</v>
      </c>
      <c r="B504" s="59">
        <v>0.03</v>
      </c>
      <c r="C504" s="59">
        <v>0.19</v>
      </c>
      <c r="D504" s="59">
        <v>-0.21</v>
      </c>
      <c r="E504" s="59">
        <v>0.66</v>
      </c>
      <c r="F504" s="59">
        <v>0.33</v>
      </c>
      <c r="G504" s="59">
        <v>-0.16</v>
      </c>
      <c r="H504" s="59">
        <v>0.09</v>
      </c>
      <c r="I504" s="62"/>
    </row>
    <row r="505" spans="1:9">
      <c r="A505" s="26" t="s">
        <v>998</v>
      </c>
      <c r="B505" s="59">
        <v>0.02</v>
      </c>
      <c r="C505" s="59">
        <v>0.2</v>
      </c>
      <c r="D505" s="59">
        <v>-0.21</v>
      </c>
      <c r="E505" s="59">
        <v>0.69</v>
      </c>
      <c r="F505" s="59">
        <v>0.4</v>
      </c>
      <c r="G505" s="59">
        <v>-0.16</v>
      </c>
      <c r="H505" s="59">
        <v>0.1</v>
      </c>
      <c r="I505" s="62"/>
    </row>
    <row r="506" spans="1:9">
      <c r="A506" s="26" t="s">
        <v>999</v>
      </c>
      <c r="B506" s="59">
        <v>0.01</v>
      </c>
      <c r="C506" s="59">
        <v>0.21</v>
      </c>
      <c r="D506" s="59">
        <v>-0.21</v>
      </c>
      <c r="E506" s="59">
        <v>0.77</v>
      </c>
      <c r="F506" s="59">
        <v>0.54</v>
      </c>
      <c r="G506" s="59">
        <v>-0.16</v>
      </c>
      <c r="H506" s="59">
        <v>0.1</v>
      </c>
      <c r="I506" s="62"/>
    </row>
    <row r="507" spans="1:9">
      <c r="A507" s="26" t="s">
        <v>1000</v>
      </c>
      <c r="B507" s="59">
        <v>0.01</v>
      </c>
      <c r="C507" s="59">
        <v>0.22</v>
      </c>
      <c r="D507" s="59">
        <v>-0.21</v>
      </c>
      <c r="E507" s="59">
        <v>0.98</v>
      </c>
      <c r="F507" s="59">
        <v>0.56999999999999995</v>
      </c>
      <c r="G507" s="59">
        <v>-0.17</v>
      </c>
      <c r="H507" s="59">
        <v>0.1</v>
      </c>
      <c r="I507" s="62"/>
    </row>
    <row r="508" spans="1:9">
      <c r="A508" s="26" t="s">
        <v>1001</v>
      </c>
      <c r="B508" s="59">
        <v>0.04</v>
      </c>
      <c r="C508" s="59">
        <v>0.23</v>
      </c>
      <c r="D508" s="59">
        <v>-0.28000000000000003</v>
      </c>
      <c r="E508" s="59">
        <v>1.08</v>
      </c>
      <c r="F508" s="59">
        <v>0.7</v>
      </c>
      <c r="G508" s="59">
        <v>-0.21</v>
      </c>
      <c r="H508" s="59">
        <v>0.11</v>
      </c>
      <c r="I508" s="62"/>
    </row>
    <row r="509" spans="1:9">
      <c r="A509" s="26" t="s">
        <v>1002</v>
      </c>
      <c r="B509" s="59">
        <v>0.04</v>
      </c>
      <c r="C509" s="59">
        <v>0.26</v>
      </c>
      <c r="D509" s="59">
        <v>-0.28000000000000003</v>
      </c>
      <c r="E509" s="59">
        <v>1.17</v>
      </c>
      <c r="F509" s="59">
        <v>0.83</v>
      </c>
      <c r="G509" s="59">
        <v>-0.35</v>
      </c>
      <c r="H509" s="59">
        <v>0.14000000000000001</v>
      </c>
      <c r="I509" s="62"/>
    </row>
    <row r="510" spans="1:9">
      <c r="A510" s="26" t="s">
        <v>1003</v>
      </c>
      <c r="B510" s="59">
        <v>0.06</v>
      </c>
      <c r="C510" s="59">
        <v>0.27</v>
      </c>
      <c r="D510" s="59">
        <v>-0.27</v>
      </c>
      <c r="E510" s="59">
        <v>1.27</v>
      </c>
      <c r="F510" s="59">
        <v>0.91</v>
      </c>
      <c r="G510" s="59">
        <v>-0.38</v>
      </c>
      <c r="H510" s="59">
        <v>0.17</v>
      </c>
      <c r="I510" s="62"/>
    </row>
    <row r="511" spans="1:9">
      <c r="A511" s="26" t="s">
        <v>1004</v>
      </c>
      <c r="B511" s="59">
        <v>7.0000000000000007E-2</v>
      </c>
      <c r="C511" s="59">
        <v>0.46</v>
      </c>
      <c r="D511" s="59">
        <v>-0.28999999999999998</v>
      </c>
      <c r="E511" s="59">
        <v>1.39</v>
      </c>
      <c r="F511" s="59">
        <v>1.03</v>
      </c>
      <c r="G511" s="59">
        <v>-0.16</v>
      </c>
      <c r="H511" s="59">
        <v>0.22</v>
      </c>
      <c r="I511" s="62"/>
    </row>
    <row r="512" spans="1:9">
      <c r="A512" s="26" t="s">
        <v>1005</v>
      </c>
      <c r="B512" s="59">
        <v>7.0000000000000007E-2</v>
      </c>
      <c r="C512" s="59">
        <v>0.62</v>
      </c>
      <c r="D512" s="59">
        <v>-0.27</v>
      </c>
      <c r="E512" s="59">
        <v>1.5</v>
      </c>
      <c r="F512" s="59">
        <v>1.21</v>
      </c>
      <c r="G512" s="59">
        <v>-0.14000000000000001</v>
      </c>
      <c r="H512" s="59">
        <v>0.38</v>
      </c>
      <c r="I512" s="62"/>
    </row>
    <row r="513" spans="1:9">
      <c r="A513" s="26" t="s">
        <v>1006</v>
      </c>
      <c r="B513" s="59">
        <v>0.17</v>
      </c>
      <c r="C513" s="59">
        <v>0.88</v>
      </c>
      <c r="D513" s="59">
        <v>-0.24</v>
      </c>
      <c r="E513" s="59">
        <v>1.5</v>
      </c>
      <c r="F513" s="59">
        <v>1.49</v>
      </c>
      <c r="G513" s="59">
        <v>-0.22</v>
      </c>
      <c r="H513" s="59">
        <v>0.73</v>
      </c>
      <c r="I513" s="62"/>
    </row>
    <row r="514" spans="1:9">
      <c r="A514" s="26" t="s">
        <v>1007</v>
      </c>
      <c r="B514" s="59">
        <v>0.41</v>
      </c>
      <c r="C514" s="59">
        <v>1.35</v>
      </c>
      <c r="D514" s="59">
        <v>-0.21</v>
      </c>
      <c r="E514" s="59">
        <v>1.64</v>
      </c>
      <c r="F514" s="59">
        <v>1.81</v>
      </c>
      <c r="G514" s="59">
        <v>-0.1</v>
      </c>
      <c r="H514" s="59">
        <v>0.91</v>
      </c>
      <c r="I514" s="62"/>
    </row>
    <row r="515" spans="1:9">
      <c r="A515" s="26" t="s">
        <v>1008</v>
      </c>
      <c r="B515" s="59">
        <v>1</v>
      </c>
      <c r="C515" s="59">
        <v>1.78</v>
      </c>
      <c r="D515" s="59">
        <v>-0.15</v>
      </c>
      <c r="E515" s="59">
        <v>1.77</v>
      </c>
      <c r="F515" s="59">
        <v>2.2200000000000002</v>
      </c>
      <c r="G515" s="59">
        <v>0.31</v>
      </c>
      <c r="H515" s="59">
        <v>1.33</v>
      </c>
      <c r="I515" s="62"/>
    </row>
    <row r="516" spans="1:9">
      <c r="A516" s="26" t="s">
        <v>1009</v>
      </c>
      <c r="B516" s="59">
        <v>1.6</v>
      </c>
      <c r="C516" s="59">
        <v>2.25</v>
      </c>
      <c r="D516" s="59">
        <v>0.01</v>
      </c>
      <c r="E516" s="59">
        <v>1.99</v>
      </c>
      <c r="F516" s="59">
        <v>2.68</v>
      </c>
      <c r="G516" s="59">
        <v>0.51</v>
      </c>
      <c r="H516" s="59">
        <v>1.87</v>
      </c>
      <c r="I516" s="62"/>
    </row>
    <row r="517" spans="1:9">
      <c r="A517" s="26" t="s">
        <v>1010</v>
      </c>
      <c r="B517" s="59">
        <v>2.0699999999999998</v>
      </c>
      <c r="C517" s="59">
        <v>3.01</v>
      </c>
      <c r="D517" s="59">
        <v>0.28000000000000003</v>
      </c>
      <c r="E517" s="59">
        <v>2.41</v>
      </c>
      <c r="F517" s="59">
        <v>3.03</v>
      </c>
      <c r="G517" s="59">
        <v>0.78</v>
      </c>
      <c r="H517" s="59">
        <v>2.5</v>
      </c>
      <c r="I517" s="62"/>
    </row>
    <row r="518" spans="1:9">
      <c r="A518" s="26" t="s">
        <v>1011</v>
      </c>
      <c r="B518" s="59">
        <v>2.31</v>
      </c>
      <c r="C518" s="59">
        <v>3.38</v>
      </c>
      <c r="D518" s="59">
        <v>0.69</v>
      </c>
      <c r="E518" s="59">
        <v>2.79</v>
      </c>
      <c r="F518" s="59">
        <v>3.31</v>
      </c>
      <c r="G518" s="59">
        <v>1.1299999999999999</v>
      </c>
      <c r="H518" s="59">
        <v>2.76</v>
      </c>
      <c r="I518" s="62"/>
    </row>
    <row r="519" spans="1:9">
      <c r="A519" s="26" t="s">
        <v>1012</v>
      </c>
      <c r="B519" s="59">
        <v>2.76</v>
      </c>
      <c r="C519" s="59">
        <v>3.79</v>
      </c>
      <c r="D519" s="59">
        <v>1.34</v>
      </c>
      <c r="E519" s="59">
        <v>3.01</v>
      </c>
      <c r="F519" s="59">
        <v>3.64</v>
      </c>
      <c r="G519" s="59">
        <v>1.51</v>
      </c>
      <c r="H519" s="59">
        <v>3.21</v>
      </c>
      <c r="I519" s="62"/>
    </row>
    <row r="520" spans="1:9">
      <c r="A520" s="26" t="s">
        <v>1013</v>
      </c>
      <c r="B520" s="59">
        <v>2.95</v>
      </c>
      <c r="C520" s="59">
        <v>4.2300000000000004</v>
      </c>
      <c r="D520" s="59">
        <v>1.8</v>
      </c>
      <c r="E520" s="59">
        <v>3.69</v>
      </c>
      <c r="F520" s="59">
        <v>4</v>
      </c>
      <c r="G520" s="59">
        <v>1.6</v>
      </c>
      <c r="H520" s="59">
        <v>3.85</v>
      </c>
      <c r="I520" s="62"/>
    </row>
    <row r="521" spans="1:9">
      <c r="A521" s="26" t="s">
        <v>1014</v>
      </c>
      <c r="B521" s="59">
        <v>3.06</v>
      </c>
      <c r="C521" s="59">
        <v>4.38</v>
      </c>
      <c r="D521" s="59">
        <v>2.09</v>
      </c>
      <c r="E521" s="59">
        <v>3.99</v>
      </c>
      <c r="F521" s="59">
        <v>4.24</v>
      </c>
      <c r="G521" s="59">
        <v>1.68</v>
      </c>
      <c r="H521" s="59">
        <v>4.46</v>
      </c>
      <c r="I521" s="62"/>
    </row>
    <row r="522" spans="1:9">
      <c r="A522" s="26" t="s">
        <v>1015</v>
      </c>
      <c r="B522" s="59">
        <v>3.17</v>
      </c>
      <c r="C522" s="59">
        <v>4.55</v>
      </c>
      <c r="D522" s="59">
        <v>2.33</v>
      </c>
      <c r="E522" s="59">
        <v>4.0199999999999996</v>
      </c>
      <c r="F522" s="59">
        <v>4.53</v>
      </c>
      <c r="G522" s="59">
        <v>2.02</v>
      </c>
      <c r="H522" s="59">
        <v>4.51</v>
      </c>
      <c r="I522" s="62"/>
    </row>
    <row r="523" spans="1:9">
      <c r="A523" s="26" t="s">
        <v>1016</v>
      </c>
      <c r="B523" s="59">
        <v>3.32</v>
      </c>
      <c r="C523" s="59">
        <v>4.76</v>
      </c>
      <c r="D523" s="59">
        <v>2.62</v>
      </c>
      <c r="E523" s="59">
        <v>3.8</v>
      </c>
      <c r="F523" s="59">
        <v>4.8099999999999996</v>
      </c>
      <c r="G523" s="59">
        <v>2.66</v>
      </c>
      <c r="H523" s="59">
        <v>4.6100000000000003</v>
      </c>
      <c r="I523" s="62"/>
    </row>
    <row r="524" spans="1:9">
      <c r="A524" s="26" t="s">
        <v>1017</v>
      </c>
      <c r="B524" s="59">
        <v>3.46</v>
      </c>
      <c r="C524" s="59">
        <v>4.6900000000000004</v>
      </c>
      <c r="D524" s="59">
        <v>2.86</v>
      </c>
      <c r="E524" s="59">
        <v>3.52</v>
      </c>
      <c r="F524" s="59">
        <v>5.01</v>
      </c>
      <c r="G524" s="59">
        <v>3.04</v>
      </c>
      <c r="H524" s="59">
        <v>4.74</v>
      </c>
      <c r="I524" s="62"/>
    </row>
    <row r="525" spans="1:9">
      <c r="A525" s="26" t="s">
        <v>1018</v>
      </c>
      <c r="B525" s="59">
        <v>3.64</v>
      </c>
      <c r="C525" s="59">
        <v>4.78</v>
      </c>
      <c r="D525" s="59">
        <v>3.07</v>
      </c>
      <c r="E525" s="59">
        <v>3.61</v>
      </c>
      <c r="F525" s="59">
        <v>5.15</v>
      </c>
      <c r="G525" s="59">
        <v>3.25</v>
      </c>
      <c r="H525" s="59">
        <v>4.91</v>
      </c>
      <c r="I525" s="62"/>
    </row>
    <row r="526" spans="1:9">
      <c r="A526" s="26" t="s">
        <v>1019</v>
      </c>
      <c r="B526" s="59">
        <v>3.66</v>
      </c>
      <c r="C526" s="59">
        <v>4.8</v>
      </c>
      <c r="D526" s="59">
        <v>3.28</v>
      </c>
      <c r="E526" s="59">
        <v>3.5</v>
      </c>
      <c r="F526" s="59">
        <v>5.49</v>
      </c>
      <c r="G526" s="59">
        <v>3.41</v>
      </c>
      <c r="H526" s="59">
        <v>5.03</v>
      </c>
      <c r="I526" s="62"/>
    </row>
    <row r="527" spans="1:9">
      <c r="A527" s="59"/>
      <c r="B527" s="59"/>
      <c r="C527" s="59"/>
      <c r="D527" s="59"/>
      <c r="E527" s="59"/>
      <c r="F527" s="59"/>
      <c r="G527" s="59"/>
      <c r="H527" s="59"/>
    </row>
  </sheetData>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149E-DACB-43B2-A695-A9DC31216435}">
  <dimension ref="A1:H15"/>
  <sheetViews>
    <sheetView zoomScale="87" zoomScaleNormal="87" workbookViewId="0">
      <selection activeCell="A7" sqref="A7:A43"/>
    </sheetView>
  </sheetViews>
  <sheetFormatPr defaultColWidth="8.7109375" defaultRowHeight="15"/>
  <cols>
    <col min="1" max="1" width="8.7109375" style="26"/>
    <col min="2" max="2" width="8.7109375" style="26" customWidth="1"/>
    <col min="3" max="16384" width="8.7109375" style="26"/>
  </cols>
  <sheetData>
    <row r="1" spans="1:8" s="53" customFormat="1">
      <c r="A1" s="53" t="s">
        <v>1020</v>
      </c>
      <c r="B1" s="58" t="s">
        <v>1021</v>
      </c>
    </row>
    <row r="2" spans="1:8">
      <c r="B2" s="59" t="s">
        <v>1022</v>
      </c>
    </row>
    <row r="3" spans="1:8">
      <c r="A3" s="31" t="s">
        <v>3</v>
      </c>
      <c r="B3" s="31" t="s">
        <v>1023</v>
      </c>
    </row>
    <row r="4" spans="1:8">
      <c r="A4" s="31"/>
      <c r="B4" s="31"/>
    </row>
    <row r="5" spans="1:8" s="28" customFormat="1">
      <c r="A5" s="27" t="s">
        <v>5</v>
      </c>
      <c r="B5" s="27" t="s">
        <v>1024</v>
      </c>
    </row>
    <row r="6" spans="1:8">
      <c r="B6" s="26" t="s">
        <v>184</v>
      </c>
      <c r="C6" s="26" t="s">
        <v>178</v>
      </c>
      <c r="D6" s="26" t="s">
        <v>194</v>
      </c>
      <c r="E6" s="26" t="s">
        <v>172</v>
      </c>
      <c r="F6" s="26" t="s">
        <v>168</v>
      </c>
      <c r="G6" s="26" t="s">
        <v>192</v>
      </c>
      <c r="H6" s="26" t="s">
        <v>196</v>
      </c>
    </row>
    <row r="7" spans="1:8">
      <c r="A7" s="26">
        <v>2013</v>
      </c>
      <c r="B7" s="26">
        <v>1.7350000000000001</v>
      </c>
      <c r="C7" s="26">
        <v>0.44800000000000001</v>
      </c>
      <c r="D7" s="26">
        <v>0.95499999999999996</v>
      </c>
      <c r="E7" s="26">
        <v>4.1000000000000002E-2</v>
      </c>
      <c r="F7" s="26">
        <v>0.70299999999999996</v>
      </c>
      <c r="G7" s="26">
        <v>9.5000000000000001E-2</v>
      </c>
      <c r="H7" s="26">
        <v>0.34</v>
      </c>
    </row>
    <row r="8" spans="1:8">
      <c r="A8" s="26">
        <v>2014</v>
      </c>
      <c r="B8" s="26">
        <v>1.804</v>
      </c>
      <c r="C8" s="26">
        <v>0.54400000000000004</v>
      </c>
      <c r="D8" s="26">
        <v>0.79800000000000004</v>
      </c>
      <c r="E8" s="26">
        <v>3.5999999999999997E-2</v>
      </c>
      <c r="F8" s="26">
        <v>0.73099999999999998</v>
      </c>
      <c r="G8" s="26">
        <v>7.2999999999999995E-2</v>
      </c>
      <c r="H8" s="26">
        <v>0.34499999999999997</v>
      </c>
    </row>
    <row r="9" spans="1:8">
      <c r="A9" s="26">
        <v>2015</v>
      </c>
      <c r="B9" s="26">
        <v>1.252</v>
      </c>
      <c r="C9" s="26">
        <v>0.151</v>
      </c>
      <c r="D9" s="26">
        <v>0.439</v>
      </c>
      <c r="E9" s="26">
        <v>1.7000000000000001E-2</v>
      </c>
      <c r="F9" s="26">
        <v>0.55600000000000005</v>
      </c>
      <c r="G9" s="26">
        <v>7.0000000000000007E-2</v>
      </c>
      <c r="H9" s="26">
        <v>4.4999999999999998E-2</v>
      </c>
    </row>
    <row r="10" spans="1:8">
      <c r="A10" s="26">
        <v>2016</v>
      </c>
      <c r="B10" s="26">
        <v>1.6759999999999999</v>
      </c>
      <c r="C10" s="26">
        <v>0.245</v>
      </c>
      <c r="D10" s="26">
        <v>0.28799999999999998</v>
      </c>
      <c r="E10" s="26">
        <v>1.4E-2</v>
      </c>
      <c r="F10" s="26">
        <v>0.372</v>
      </c>
      <c r="G10" s="26">
        <v>8.1000000000000003E-2</v>
      </c>
      <c r="H10" s="26">
        <v>0.108</v>
      </c>
    </row>
    <row r="11" spans="1:8">
      <c r="A11" s="26">
        <v>2017</v>
      </c>
      <c r="B11" s="26">
        <v>1.7809999999999999</v>
      </c>
      <c r="C11" s="26">
        <v>0.35699999999999998</v>
      </c>
      <c r="D11" s="26">
        <v>0.39600000000000002</v>
      </c>
      <c r="E11" s="26">
        <v>1.4999999999999999E-2</v>
      </c>
      <c r="F11" s="26">
        <v>0.38</v>
      </c>
      <c r="G11" s="26">
        <v>0.13600000000000001</v>
      </c>
      <c r="H11" s="26">
        <v>0.16200000000000001</v>
      </c>
    </row>
    <row r="12" spans="1:8">
      <c r="A12" s="26">
        <v>2018</v>
      </c>
      <c r="B12" s="26">
        <v>2.3809999999999998</v>
      </c>
      <c r="C12" s="26">
        <v>0.50700000000000001</v>
      </c>
      <c r="D12" s="26">
        <v>0.47699999999999998</v>
      </c>
      <c r="E12" s="26">
        <v>2.3E-2</v>
      </c>
      <c r="F12" s="26">
        <v>0.46</v>
      </c>
      <c r="G12" s="26">
        <v>0.16600000000000001</v>
      </c>
      <c r="H12" s="26">
        <v>0.28100000000000003</v>
      </c>
    </row>
    <row r="13" spans="1:8">
      <c r="A13" s="26">
        <v>2019</v>
      </c>
      <c r="B13" s="26">
        <v>2.39</v>
      </c>
      <c r="C13" s="26">
        <v>0.52600000000000002</v>
      </c>
      <c r="D13" s="26">
        <v>0.35199999999999998</v>
      </c>
      <c r="E13" s="26">
        <v>5.6000000000000001E-2</v>
      </c>
      <c r="F13" s="26">
        <v>0.435</v>
      </c>
      <c r="G13" s="26">
        <v>0.11899999999999999</v>
      </c>
      <c r="H13" s="26">
        <v>0.30399999999999999</v>
      </c>
    </row>
    <row r="14" spans="1:8">
      <c r="A14" s="26">
        <v>2020</v>
      </c>
      <c r="B14" s="26">
        <v>3.069</v>
      </c>
      <c r="C14" s="26">
        <v>0.35899999999999999</v>
      </c>
      <c r="D14" s="26">
        <v>0.114</v>
      </c>
      <c r="E14" s="26">
        <v>3.9E-2</v>
      </c>
      <c r="F14" s="26">
        <v>0.28399999999999997</v>
      </c>
      <c r="G14" s="26">
        <v>0.11700000000000001</v>
      </c>
      <c r="H14" s="26">
        <v>0.161</v>
      </c>
    </row>
    <row r="15" spans="1:8">
      <c r="A15" s="26">
        <v>2021</v>
      </c>
      <c r="B15" s="26">
        <v>6.2240000000000002</v>
      </c>
      <c r="C15" s="26">
        <v>2.1709999999999998</v>
      </c>
      <c r="D15" s="26">
        <v>0.23400000000000001</v>
      </c>
      <c r="E15" s="26">
        <v>2.5000000000000001E-2</v>
      </c>
      <c r="F15" s="26">
        <v>0.436</v>
      </c>
      <c r="G15" s="26">
        <v>0.57599999999999996</v>
      </c>
      <c r="H15" s="26">
        <v>0.81499999999999995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B00F-C3F2-46B9-92F6-9909A7C19884}">
  <dimension ref="A1:Z40"/>
  <sheetViews>
    <sheetView zoomScale="55" zoomScaleNormal="55" workbookViewId="0">
      <selection activeCell="A7" sqref="A7:A43"/>
    </sheetView>
  </sheetViews>
  <sheetFormatPr defaultColWidth="8.7109375" defaultRowHeight="15"/>
  <cols>
    <col min="1" max="1" width="10.7109375" style="26" customWidth="1"/>
    <col min="2" max="16384" width="8.7109375" style="26"/>
  </cols>
  <sheetData>
    <row r="1" spans="1:26" s="53" customFormat="1">
      <c r="A1" s="53" t="s">
        <v>1025</v>
      </c>
      <c r="B1" s="53" t="s">
        <v>1026</v>
      </c>
    </row>
    <row r="2" spans="1:26">
      <c r="A2" s="26" t="s">
        <v>2</v>
      </c>
      <c r="B2" s="26" t="s">
        <v>2</v>
      </c>
    </row>
    <row r="3" spans="1:26">
      <c r="A3" s="26" t="s">
        <v>3</v>
      </c>
      <c r="B3" s="31" t="s">
        <v>479</v>
      </c>
    </row>
    <row r="4" spans="1:26">
      <c r="B4" s="31"/>
    </row>
    <row r="5" spans="1:26" s="28" customFormat="1">
      <c r="A5" s="27" t="s">
        <v>5</v>
      </c>
      <c r="B5" s="27" t="s">
        <v>2</v>
      </c>
      <c r="C5" s="27"/>
      <c r="D5" s="27"/>
      <c r="E5" s="27"/>
      <c r="F5" s="27"/>
      <c r="G5" s="27"/>
      <c r="H5" s="27"/>
      <c r="I5" s="27"/>
      <c r="J5" s="27"/>
      <c r="K5" s="27"/>
      <c r="L5" s="27"/>
      <c r="M5" s="27"/>
      <c r="N5" s="27"/>
      <c r="O5" s="27"/>
      <c r="P5" s="27"/>
      <c r="Q5" s="27"/>
      <c r="R5" s="27"/>
      <c r="S5" s="27"/>
    </row>
    <row r="6" spans="1:26">
      <c r="A6" s="31" t="s">
        <v>497</v>
      </c>
      <c r="B6" s="26" t="s">
        <v>128</v>
      </c>
      <c r="C6" s="26" t="s">
        <v>1027</v>
      </c>
      <c r="D6" s="26" t="s">
        <v>1028</v>
      </c>
      <c r="E6" s="31" t="s">
        <v>1029</v>
      </c>
      <c r="F6" s="26" t="s">
        <v>1030</v>
      </c>
      <c r="G6" s="31" t="s">
        <v>1031</v>
      </c>
      <c r="H6" s="31" t="s">
        <v>1032</v>
      </c>
      <c r="I6" s="31" t="s">
        <v>1033</v>
      </c>
    </row>
    <row r="7" spans="1:26">
      <c r="A7" s="26" t="s">
        <v>133</v>
      </c>
      <c r="B7" s="26" t="s">
        <v>132</v>
      </c>
      <c r="C7" s="30">
        <v>49941.373749999999</v>
      </c>
      <c r="D7" s="30">
        <v>16.329999999999998</v>
      </c>
      <c r="E7" s="30"/>
      <c r="F7" s="30">
        <v>23.92</v>
      </c>
      <c r="G7" s="26" t="s">
        <v>2</v>
      </c>
      <c r="H7" s="26" t="s">
        <v>223</v>
      </c>
      <c r="I7" s="26" t="s">
        <v>223</v>
      </c>
      <c r="X7" s="30"/>
      <c r="Z7" s="30"/>
    </row>
    <row r="8" spans="1:26">
      <c r="A8" s="26" t="s">
        <v>137</v>
      </c>
      <c r="B8" s="26" t="s">
        <v>136</v>
      </c>
      <c r="C8" s="30">
        <v>5161.05</v>
      </c>
      <c r="D8" s="30">
        <v>36.770000000000003</v>
      </c>
      <c r="E8" s="30"/>
      <c r="F8" s="30">
        <v>35.119999999999997</v>
      </c>
      <c r="G8" s="26" t="s">
        <v>2</v>
      </c>
      <c r="H8" s="26" t="s">
        <v>223</v>
      </c>
      <c r="I8" s="26" t="s">
        <v>223</v>
      </c>
      <c r="X8" s="30"/>
      <c r="Z8" s="30"/>
    </row>
    <row r="9" spans="1:26">
      <c r="A9" s="26" t="s">
        <v>161</v>
      </c>
      <c r="B9" s="26" t="s">
        <v>160</v>
      </c>
      <c r="C9" s="30">
        <v>10697.314</v>
      </c>
      <c r="D9" s="30">
        <v>72.73</v>
      </c>
      <c r="E9" s="30"/>
      <c r="F9" s="30">
        <v>69.77</v>
      </c>
      <c r="G9" s="26" t="s">
        <v>2</v>
      </c>
      <c r="H9" s="26" t="s">
        <v>2</v>
      </c>
      <c r="I9" s="26" t="s">
        <v>2</v>
      </c>
      <c r="X9" s="30"/>
      <c r="Z9" s="30"/>
    </row>
    <row r="10" spans="1:26">
      <c r="A10" s="26" t="s">
        <v>195</v>
      </c>
      <c r="B10" s="26" t="s">
        <v>194</v>
      </c>
      <c r="C10" s="30">
        <v>5854</v>
      </c>
      <c r="D10" s="30">
        <v>59.66</v>
      </c>
      <c r="E10" s="30"/>
      <c r="F10" s="30">
        <v>52.52</v>
      </c>
      <c r="G10" s="26" t="s">
        <v>2</v>
      </c>
      <c r="H10" s="26" t="s">
        <v>2</v>
      </c>
      <c r="I10" s="26" t="s">
        <v>2</v>
      </c>
      <c r="N10" s="30"/>
      <c r="O10" s="30"/>
      <c r="P10" s="30"/>
      <c r="Q10" s="30"/>
      <c r="R10" s="30"/>
      <c r="X10" s="30"/>
      <c r="Z10" s="30"/>
    </row>
    <row r="11" spans="1:26">
      <c r="A11" s="26" t="s">
        <v>159</v>
      </c>
      <c r="B11" s="26" t="s">
        <v>158</v>
      </c>
      <c r="C11" s="30">
        <v>1330.068</v>
      </c>
      <c r="D11" s="30">
        <v>78.3</v>
      </c>
      <c r="E11" s="30"/>
      <c r="F11" s="30">
        <v>78.66</v>
      </c>
      <c r="G11" s="26" t="s">
        <v>2</v>
      </c>
      <c r="H11" s="26" t="s">
        <v>2</v>
      </c>
      <c r="I11" s="26" t="s">
        <v>2</v>
      </c>
      <c r="N11" s="30"/>
      <c r="O11" s="30"/>
      <c r="P11" s="30"/>
      <c r="Q11" s="30"/>
      <c r="R11" s="30"/>
      <c r="X11" s="30"/>
      <c r="Z11" s="30"/>
    </row>
    <row r="12" spans="1:26">
      <c r="A12" s="26" t="s">
        <v>181</v>
      </c>
      <c r="B12" s="26" t="s">
        <v>180</v>
      </c>
      <c r="C12" s="30">
        <v>5541.5</v>
      </c>
      <c r="D12" s="30">
        <v>39.549999999999997</v>
      </c>
      <c r="E12" s="30"/>
      <c r="F12" s="30">
        <v>39.46</v>
      </c>
      <c r="G12" s="26" t="s">
        <v>2</v>
      </c>
      <c r="H12" s="26" t="s">
        <v>2</v>
      </c>
      <c r="I12" s="26" t="s">
        <v>2</v>
      </c>
      <c r="N12" s="30"/>
      <c r="O12" s="30"/>
      <c r="P12" s="30"/>
      <c r="Q12" s="30"/>
      <c r="R12" s="30"/>
      <c r="X12" s="30"/>
      <c r="Z12" s="30"/>
    </row>
    <row r="13" spans="1:26">
      <c r="A13" s="26" t="s">
        <v>177</v>
      </c>
      <c r="B13" s="26" t="s">
        <v>176</v>
      </c>
      <c r="C13" s="30">
        <v>68217</v>
      </c>
      <c r="D13" s="30">
        <v>29.45</v>
      </c>
      <c r="E13" s="30"/>
      <c r="F13" s="30">
        <v>31.39</v>
      </c>
      <c r="G13" s="26" t="s">
        <v>223</v>
      </c>
      <c r="H13" s="26" t="s">
        <v>223</v>
      </c>
      <c r="I13" s="26" t="s">
        <v>223</v>
      </c>
      <c r="N13" s="30"/>
      <c r="O13" s="30"/>
      <c r="P13" s="30"/>
      <c r="Q13" s="30"/>
      <c r="R13" s="30"/>
      <c r="X13" s="30"/>
      <c r="Z13" s="30"/>
    </row>
    <row r="14" spans="1:26">
      <c r="A14" s="26" t="s">
        <v>189</v>
      </c>
      <c r="B14" s="26" t="s">
        <v>188</v>
      </c>
      <c r="C14" s="30">
        <v>83196</v>
      </c>
      <c r="D14" s="30">
        <v>47.03</v>
      </c>
      <c r="E14" s="30"/>
      <c r="F14" s="30">
        <v>41.71</v>
      </c>
      <c r="G14" s="26" t="s">
        <v>223</v>
      </c>
      <c r="H14" s="26" t="s">
        <v>223</v>
      </c>
      <c r="I14" s="26" t="s">
        <v>223</v>
      </c>
      <c r="X14" s="30"/>
      <c r="Z14" s="30"/>
    </row>
    <row r="15" spans="1:26">
      <c r="A15" s="26" t="s">
        <v>143</v>
      </c>
      <c r="B15" s="26" t="s">
        <v>142</v>
      </c>
      <c r="C15" s="30">
        <v>10640.409</v>
      </c>
      <c r="D15" s="30">
        <v>40.869999999999997</v>
      </c>
      <c r="E15" s="30"/>
      <c r="F15" s="30">
        <v>48.59</v>
      </c>
      <c r="G15" s="26" t="s">
        <v>223</v>
      </c>
      <c r="H15" s="26" t="s">
        <v>223</v>
      </c>
      <c r="I15" s="26" t="s">
        <v>223</v>
      </c>
      <c r="X15" s="30"/>
      <c r="Z15" s="30"/>
    </row>
    <row r="16" spans="1:26">
      <c r="A16" s="26" t="s">
        <v>149</v>
      </c>
      <c r="B16" s="26" t="s">
        <v>148</v>
      </c>
      <c r="C16" s="30">
        <v>9709.8909999999996</v>
      </c>
      <c r="D16" s="30">
        <v>80.25</v>
      </c>
      <c r="E16" s="30"/>
      <c r="F16" s="30">
        <v>79.95</v>
      </c>
      <c r="G16" s="26" t="s">
        <v>223</v>
      </c>
      <c r="H16" s="26" t="s">
        <v>223</v>
      </c>
      <c r="I16" s="26" t="s">
        <v>223</v>
      </c>
      <c r="X16" s="30"/>
      <c r="Z16" s="30"/>
    </row>
    <row r="17" spans="1:26">
      <c r="A17" s="26" t="s">
        <v>222</v>
      </c>
      <c r="B17" s="26" t="s">
        <v>221</v>
      </c>
      <c r="C17" s="30">
        <v>372.5</v>
      </c>
      <c r="D17" s="30">
        <v>37.369999999999997</v>
      </c>
      <c r="E17" s="30"/>
      <c r="F17" s="30">
        <v>39.42</v>
      </c>
      <c r="G17" s="26" t="s">
        <v>2</v>
      </c>
      <c r="H17" s="26" t="s">
        <v>2</v>
      </c>
      <c r="I17" s="26" t="s">
        <v>2</v>
      </c>
      <c r="X17" s="30"/>
      <c r="Z17" s="30"/>
    </row>
    <row r="18" spans="1:26">
      <c r="A18" s="26" t="s">
        <v>1034</v>
      </c>
      <c r="B18" s="26" t="s">
        <v>1035</v>
      </c>
      <c r="C18" s="30">
        <v>272682.5</v>
      </c>
      <c r="D18" s="30">
        <v>21.41</v>
      </c>
      <c r="E18" s="30"/>
      <c r="F18" s="30">
        <v>18.79</v>
      </c>
      <c r="G18" s="26" t="s">
        <v>2</v>
      </c>
      <c r="H18" s="26" t="s">
        <v>2</v>
      </c>
      <c r="I18" s="26" t="s">
        <v>2</v>
      </c>
      <c r="X18" s="30"/>
      <c r="Z18" s="30"/>
    </row>
    <row r="19" spans="1:26">
      <c r="A19" s="26" t="s">
        <v>201</v>
      </c>
      <c r="B19" s="26" t="s">
        <v>200</v>
      </c>
      <c r="C19" s="30">
        <v>5018.6279999999997</v>
      </c>
      <c r="D19" s="30">
        <v>134.41</v>
      </c>
      <c r="E19" s="30"/>
      <c r="F19" s="30">
        <v>95.03</v>
      </c>
      <c r="G19" s="26" t="s">
        <v>2</v>
      </c>
      <c r="H19" s="26" t="s">
        <v>2</v>
      </c>
      <c r="I19" s="26" t="s">
        <v>2</v>
      </c>
      <c r="X19" s="30"/>
      <c r="Z19" s="30"/>
    </row>
    <row r="20" spans="1:26">
      <c r="A20" s="26" t="s">
        <v>165</v>
      </c>
      <c r="B20" s="26" t="s">
        <v>164</v>
      </c>
      <c r="C20" s="30">
        <v>9367.35</v>
      </c>
      <c r="D20" s="30">
        <v>29.46</v>
      </c>
      <c r="E20" s="30"/>
      <c r="F20" s="30">
        <v>25.5</v>
      </c>
      <c r="G20" s="26" t="s">
        <v>2</v>
      </c>
      <c r="H20" s="26" t="s">
        <v>2</v>
      </c>
      <c r="I20" s="26" t="s">
        <v>2</v>
      </c>
      <c r="X20" s="30"/>
      <c r="Z20" s="30"/>
    </row>
    <row r="21" spans="1:26">
      <c r="A21" s="26" t="s">
        <v>171</v>
      </c>
      <c r="B21" s="26" t="s">
        <v>170</v>
      </c>
      <c r="C21" s="30">
        <v>59133.2</v>
      </c>
      <c r="D21" s="30">
        <v>32.69</v>
      </c>
      <c r="E21" s="30"/>
      <c r="F21" s="30">
        <v>30.42</v>
      </c>
      <c r="G21" s="26" t="s">
        <v>2</v>
      </c>
      <c r="H21" s="26" t="s">
        <v>2</v>
      </c>
      <c r="I21" s="26" t="s">
        <v>2</v>
      </c>
      <c r="X21" s="30"/>
      <c r="Z21" s="30"/>
    </row>
    <row r="22" spans="1:26">
      <c r="A22" s="26" t="s">
        <v>167</v>
      </c>
      <c r="B22" s="26" t="s">
        <v>166</v>
      </c>
      <c r="C22" s="30">
        <v>125502</v>
      </c>
      <c r="D22" s="30">
        <v>18.2</v>
      </c>
      <c r="E22" s="30"/>
      <c r="F22" s="30">
        <v>18.739999999999998</v>
      </c>
      <c r="G22" s="26" t="s">
        <v>2</v>
      </c>
      <c r="H22" s="26" t="s">
        <v>2</v>
      </c>
      <c r="I22" s="26" t="s">
        <v>2</v>
      </c>
      <c r="X22" s="30"/>
      <c r="Z22" s="30"/>
    </row>
    <row r="23" spans="1:26">
      <c r="A23" s="26" t="s">
        <v>173</v>
      </c>
      <c r="B23" s="26" t="s">
        <v>1036</v>
      </c>
      <c r="C23" s="30">
        <v>51745</v>
      </c>
      <c r="D23" s="30">
        <v>42.04</v>
      </c>
      <c r="E23" s="30"/>
      <c r="F23" s="30">
        <v>38.46</v>
      </c>
      <c r="G23" s="26" t="s">
        <v>2</v>
      </c>
      <c r="H23" s="26" t="s">
        <v>223</v>
      </c>
      <c r="I23" s="26" t="s">
        <v>223</v>
      </c>
      <c r="X23" s="30"/>
      <c r="Z23" s="30"/>
    </row>
    <row r="24" spans="1:26">
      <c r="A24" s="26" t="s">
        <v>147</v>
      </c>
      <c r="B24" s="26" t="s">
        <v>146</v>
      </c>
      <c r="C24" s="30">
        <v>1883.0129999999999</v>
      </c>
      <c r="D24" s="30">
        <v>63.68</v>
      </c>
      <c r="E24" s="30"/>
      <c r="F24" s="30">
        <v>67.11</v>
      </c>
      <c r="G24" s="26" t="s">
        <v>2</v>
      </c>
      <c r="H24" s="26" t="s">
        <v>2</v>
      </c>
      <c r="I24" s="26" t="s">
        <v>2</v>
      </c>
      <c r="X24" s="30"/>
      <c r="Z24" s="30"/>
    </row>
    <row r="25" spans="1:26">
      <c r="A25" s="26" t="s">
        <v>157</v>
      </c>
      <c r="B25" s="26" t="s">
        <v>156</v>
      </c>
      <c r="C25" s="30">
        <v>2808.38</v>
      </c>
      <c r="D25" s="30">
        <v>80.53</v>
      </c>
      <c r="E25" s="30"/>
      <c r="F25" s="30">
        <v>76.010000000000005</v>
      </c>
      <c r="G25" s="26" t="s">
        <v>2</v>
      </c>
      <c r="H25" s="26" t="s">
        <v>2</v>
      </c>
      <c r="I25" s="26" t="s">
        <v>2</v>
      </c>
      <c r="X25" s="30"/>
      <c r="Z25" s="30"/>
    </row>
    <row r="26" spans="1:26">
      <c r="A26" s="26" t="s">
        <v>135</v>
      </c>
      <c r="B26" s="26" t="s">
        <v>134</v>
      </c>
      <c r="C26" s="30">
        <v>127615.21475</v>
      </c>
      <c r="D26" s="30">
        <v>41.1</v>
      </c>
      <c r="E26" s="30"/>
      <c r="F26" s="30">
        <v>42.84</v>
      </c>
      <c r="G26" s="26" t="s">
        <v>2</v>
      </c>
      <c r="H26" s="26" t="s">
        <v>223</v>
      </c>
      <c r="I26" s="26" t="s">
        <v>223</v>
      </c>
      <c r="X26" s="30"/>
      <c r="Z26" s="30"/>
    </row>
    <row r="27" spans="1:26">
      <c r="A27" s="26" t="s">
        <v>191</v>
      </c>
      <c r="B27" s="26" t="s">
        <v>190</v>
      </c>
      <c r="C27" s="30">
        <v>17533</v>
      </c>
      <c r="D27" s="30">
        <v>83.07</v>
      </c>
      <c r="E27" s="30"/>
      <c r="F27" s="30">
        <v>72.8</v>
      </c>
      <c r="G27" s="26" t="s">
        <v>223</v>
      </c>
      <c r="H27" s="26" t="s">
        <v>223</v>
      </c>
      <c r="I27" s="26" t="s">
        <v>223</v>
      </c>
      <c r="X27" s="30"/>
      <c r="Z27" s="30"/>
    </row>
    <row r="28" spans="1:26">
      <c r="A28" s="26" t="s">
        <v>169</v>
      </c>
      <c r="B28" s="26" t="s">
        <v>168</v>
      </c>
      <c r="C28" s="30">
        <v>5113.7</v>
      </c>
      <c r="D28" s="30">
        <v>22.36</v>
      </c>
      <c r="E28" s="30">
        <v>22.36</v>
      </c>
      <c r="F28" s="30">
        <v>26.29</v>
      </c>
      <c r="G28" s="26" t="s">
        <v>2</v>
      </c>
      <c r="H28" s="26" t="s">
        <v>2</v>
      </c>
      <c r="I28" s="26" t="s">
        <v>2</v>
      </c>
      <c r="X28" s="30"/>
      <c r="Y28" s="30"/>
      <c r="Z28" s="30"/>
    </row>
    <row r="29" spans="1:26">
      <c r="A29" s="26" t="s">
        <v>203</v>
      </c>
      <c r="B29" s="26" t="s">
        <v>202</v>
      </c>
      <c r="C29" s="30">
        <v>5408</v>
      </c>
      <c r="D29" s="30">
        <v>41.74</v>
      </c>
      <c r="E29" s="30"/>
      <c r="F29" s="30">
        <v>28.81</v>
      </c>
      <c r="G29" s="26" t="s">
        <v>2</v>
      </c>
      <c r="H29" s="26" t="s">
        <v>2</v>
      </c>
      <c r="I29" s="26" t="s">
        <v>2</v>
      </c>
      <c r="X29" s="30"/>
      <c r="Z29" s="30"/>
    </row>
    <row r="30" spans="1:26">
      <c r="A30" s="26" t="s">
        <v>151</v>
      </c>
      <c r="B30" s="26" t="s">
        <v>150</v>
      </c>
      <c r="C30" s="30">
        <v>38162</v>
      </c>
      <c r="D30" s="30">
        <v>57.7</v>
      </c>
      <c r="E30" s="30"/>
      <c r="F30" s="30">
        <v>54.38</v>
      </c>
      <c r="G30" s="26" t="s">
        <v>2</v>
      </c>
      <c r="H30" s="26" t="s">
        <v>2</v>
      </c>
      <c r="I30" s="26" t="s">
        <v>2</v>
      </c>
      <c r="X30" s="30"/>
      <c r="Z30" s="30"/>
    </row>
    <row r="31" spans="1:26">
      <c r="A31" s="26" t="s">
        <v>153</v>
      </c>
      <c r="B31" s="26" t="s">
        <v>152</v>
      </c>
      <c r="C31" s="30">
        <v>10288</v>
      </c>
      <c r="D31" s="30">
        <v>41.63</v>
      </c>
      <c r="E31" s="30"/>
      <c r="F31" s="30">
        <v>44.49</v>
      </c>
      <c r="G31" s="26" t="s">
        <v>223</v>
      </c>
      <c r="H31" s="26" t="s">
        <v>223</v>
      </c>
      <c r="I31" s="26" t="s">
        <v>223</v>
      </c>
      <c r="X31" s="30"/>
      <c r="Z31" s="30"/>
    </row>
    <row r="32" spans="1:26">
      <c r="A32" s="26" t="s">
        <v>145</v>
      </c>
      <c r="B32" s="26" t="s">
        <v>144</v>
      </c>
      <c r="C32" s="30">
        <v>5440.6612500000001</v>
      </c>
      <c r="D32" s="30">
        <v>93.8</v>
      </c>
      <c r="E32" s="30"/>
      <c r="F32" s="30">
        <v>94.03</v>
      </c>
      <c r="G32" s="26" t="s">
        <v>2</v>
      </c>
      <c r="H32" s="26" t="s">
        <v>2</v>
      </c>
      <c r="I32" s="26" t="s">
        <v>2</v>
      </c>
      <c r="X32" s="30"/>
      <c r="Z32" s="30"/>
    </row>
    <row r="33" spans="1:26">
      <c r="A33" s="26" t="s">
        <v>163</v>
      </c>
      <c r="B33" s="26" t="s">
        <v>162</v>
      </c>
      <c r="C33" s="30">
        <v>2107.73</v>
      </c>
      <c r="D33" s="30">
        <v>83.63</v>
      </c>
      <c r="E33" s="30"/>
      <c r="F33" s="30">
        <v>77.290000000000006</v>
      </c>
      <c r="G33" s="26" t="s">
        <v>2</v>
      </c>
      <c r="H33" s="26" t="s">
        <v>2</v>
      </c>
      <c r="I33" s="26" t="s">
        <v>2</v>
      </c>
      <c r="X33" s="30"/>
      <c r="Z33" s="30"/>
    </row>
    <row r="34" spans="1:26">
      <c r="A34" s="26" t="s">
        <v>1037</v>
      </c>
      <c r="B34" s="26" t="s">
        <v>1038</v>
      </c>
      <c r="C34" s="30">
        <v>58790.988790000003</v>
      </c>
      <c r="D34" s="30">
        <v>31.19</v>
      </c>
      <c r="E34" s="30"/>
      <c r="F34" s="30">
        <v>25.02</v>
      </c>
      <c r="G34" s="26" t="s">
        <v>2</v>
      </c>
      <c r="H34" s="26" t="s">
        <v>2</v>
      </c>
      <c r="I34" s="26" t="s">
        <v>2</v>
      </c>
      <c r="X34" s="30"/>
      <c r="Z34" s="30"/>
    </row>
    <row r="35" spans="1:26">
      <c r="A35" s="26" t="s">
        <v>155</v>
      </c>
      <c r="B35" s="26" t="s">
        <v>154</v>
      </c>
      <c r="C35" s="30">
        <v>47331.544999999998</v>
      </c>
      <c r="D35" s="30">
        <v>34.93</v>
      </c>
      <c r="E35" s="30"/>
      <c r="F35" s="30">
        <v>33.450000000000003</v>
      </c>
      <c r="G35" s="26" t="s">
        <v>223</v>
      </c>
      <c r="H35" s="26" t="s">
        <v>223</v>
      </c>
      <c r="I35" s="26" t="s">
        <v>223</v>
      </c>
      <c r="X35" s="30"/>
      <c r="Z35" s="30"/>
    </row>
    <row r="36" spans="1:26">
      <c r="A36" s="26" t="s">
        <v>193</v>
      </c>
      <c r="B36" s="26" t="s">
        <v>192</v>
      </c>
      <c r="C36" s="30">
        <v>10415.8105</v>
      </c>
      <c r="D36" s="30">
        <v>46.28</v>
      </c>
      <c r="E36" s="30"/>
      <c r="F36" s="30">
        <v>41.83</v>
      </c>
      <c r="G36" s="26" t="s">
        <v>2</v>
      </c>
      <c r="H36" s="26" t="s">
        <v>2</v>
      </c>
      <c r="I36" s="26" t="s">
        <v>2</v>
      </c>
      <c r="X36" s="30"/>
      <c r="Z36" s="30"/>
    </row>
    <row r="37" spans="1:26">
      <c r="A37" s="26" t="s">
        <v>199</v>
      </c>
      <c r="B37" s="26" t="s">
        <v>198</v>
      </c>
      <c r="C37" s="30">
        <v>8704.5455000000002</v>
      </c>
      <c r="D37" s="30">
        <v>71.37</v>
      </c>
      <c r="E37" s="30"/>
      <c r="F37" s="30">
        <v>59.48</v>
      </c>
      <c r="G37" s="26" t="s">
        <v>2</v>
      </c>
      <c r="H37" s="26" t="s">
        <v>2</v>
      </c>
      <c r="I37" s="26" t="s">
        <v>2</v>
      </c>
      <c r="X37" s="30"/>
      <c r="Z37" s="30"/>
    </row>
    <row r="38" spans="1:26">
      <c r="A38" s="26" t="s">
        <v>141</v>
      </c>
      <c r="B38" s="26" t="s">
        <v>140</v>
      </c>
      <c r="C38" s="30">
        <v>84147</v>
      </c>
      <c r="D38" s="30">
        <v>35.299999999999997</v>
      </c>
      <c r="E38" s="30"/>
      <c r="F38" s="30">
        <v>35.53</v>
      </c>
      <c r="G38" s="26" t="s">
        <v>2</v>
      </c>
      <c r="H38" s="26" t="s">
        <v>2</v>
      </c>
      <c r="I38" s="26" t="s">
        <v>2</v>
      </c>
      <c r="X38" s="30"/>
      <c r="Z38" s="30"/>
    </row>
    <row r="39" spans="1:26">
      <c r="A39" s="26" t="s">
        <v>175</v>
      </c>
      <c r="B39" s="26" t="s">
        <v>174</v>
      </c>
      <c r="C39" s="30">
        <v>67351</v>
      </c>
      <c r="D39" s="30">
        <v>28.82</v>
      </c>
      <c r="E39" s="30"/>
      <c r="F39" s="30">
        <v>30.06</v>
      </c>
      <c r="G39" s="26" t="s">
        <v>2</v>
      </c>
      <c r="H39" s="26" t="s">
        <v>2</v>
      </c>
      <c r="I39" s="26" t="s">
        <v>2</v>
      </c>
      <c r="X39" s="30"/>
      <c r="Z39" s="30"/>
    </row>
    <row r="40" spans="1:26">
      <c r="A40" s="26" t="s">
        <v>197</v>
      </c>
      <c r="B40" s="26" t="s">
        <v>196</v>
      </c>
      <c r="C40" s="30">
        <v>332213</v>
      </c>
      <c r="D40" s="30">
        <v>10.89</v>
      </c>
      <c r="E40" s="30"/>
      <c r="F40" s="30">
        <v>14.59</v>
      </c>
      <c r="G40" s="26" t="s">
        <v>2</v>
      </c>
      <c r="H40" s="26" t="s">
        <v>2</v>
      </c>
      <c r="I40" s="26" t="s">
        <v>2</v>
      </c>
      <c r="X40" s="30"/>
      <c r="Z40" s="30"/>
    </row>
  </sheetData>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4978-35BB-4843-8394-23D2361D65D3}">
  <dimension ref="A1:Y79"/>
  <sheetViews>
    <sheetView zoomScale="85" zoomScaleNormal="85" workbookViewId="0">
      <selection activeCell="A7" sqref="A7:A43"/>
    </sheetView>
  </sheetViews>
  <sheetFormatPr defaultColWidth="8.7109375" defaultRowHeight="15"/>
  <cols>
    <col min="1" max="1" width="10.28515625" style="26" customWidth="1"/>
    <col min="2" max="16384" width="8.7109375" style="26"/>
  </cols>
  <sheetData>
    <row r="1" spans="1:25" s="53" customFormat="1">
      <c r="A1" s="53" t="s">
        <v>1039</v>
      </c>
      <c r="B1" s="53" t="s">
        <v>1040</v>
      </c>
    </row>
    <row r="2" spans="1:25">
      <c r="A2" s="26" t="s">
        <v>2</v>
      </c>
      <c r="B2" s="26" t="s">
        <v>1041</v>
      </c>
    </row>
    <row r="3" spans="1:25">
      <c r="A3" s="26" t="s">
        <v>3</v>
      </c>
      <c r="B3" s="31" t="s">
        <v>1042</v>
      </c>
    </row>
    <row r="4" spans="1:25">
      <c r="B4" s="31"/>
    </row>
    <row r="5" spans="1:25" s="28" customFormat="1">
      <c r="A5" s="27" t="s">
        <v>5</v>
      </c>
      <c r="B5" s="28" t="s">
        <v>1043</v>
      </c>
      <c r="C5" s="27"/>
      <c r="D5" s="27"/>
      <c r="E5" s="27"/>
      <c r="F5" s="27"/>
      <c r="G5" s="27"/>
      <c r="H5" s="27"/>
      <c r="I5" s="27"/>
      <c r="J5" s="27"/>
      <c r="K5" s="27"/>
      <c r="L5" s="27"/>
      <c r="M5" s="27"/>
      <c r="N5" s="27"/>
      <c r="O5" s="27"/>
      <c r="P5" s="27"/>
      <c r="Q5" s="27"/>
      <c r="R5" s="27"/>
      <c r="S5" s="27"/>
    </row>
    <row r="6" spans="1:25">
      <c r="A6" s="26" t="s">
        <v>1044</v>
      </c>
      <c r="B6" s="26" t="s">
        <v>184</v>
      </c>
      <c r="C6" s="26" t="s">
        <v>178</v>
      </c>
      <c r="D6" s="26" t="s">
        <v>194</v>
      </c>
      <c r="E6" s="26" t="s">
        <v>168</v>
      </c>
      <c r="F6" s="26" t="s">
        <v>192</v>
      </c>
      <c r="G6" s="26" t="s">
        <v>196</v>
      </c>
    </row>
    <row r="7" spans="1:25">
      <c r="A7" s="30">
        <v>1950</v>
      </c>
      <c r="B7" s="30">
        <v>1000</v>
      </c>
      <c r="C7" s="30">
        <v>1000</v>
      </c>
      <c r="D7" s="30">
        <v>1000</v>
      </c>
      <c r="E7" s="30">
        <v>1000</v>
      </c>
      <c r="F7" s="30">
        <v>1000</v>
      </c>
      <c r="G7" s="30">
        <v>1000</v>
      </c>
      <c r="H7" s="30"/>
      <c r="S7" s="30"/>
      <c r="T7" s="30"/>
      <c r="U7" s="30"/>
      <c r="V7" s="30"/>
      <c r="W7" s="30"/>
      <c r="X7" s="30"/>
      <c r="Y7" s="30"/>
    </row>
    <row r="8" spans="1:25">
      <c r="A8" s="30">
        <v>1951</v>
      </c>
      <c r="B8" s="30">
        <v>1000</v>
      </c>
      <c r="C8" s="30">
        <v>1034</v>
      </c>
      <c r="D8" s="30">
        <v>1000</v>
      </c>
      <c r="E8" s="30">
        <v>1000</v>
      </c>
      <c r="F8" s="30">
        <v>1000</v>
      </c>
      <c r="G8" s="30">
        <v>1000</v>
      </c>
      <c r="H8" s="30"/>
      <c r="N8" s="30"/>
      <c r="O8" s="30"/>
      <c r="P8" s="30"/>
      <c r="Q8" s="30"/>
      <c r="R8" s="30"/>
      <c r="S8" s="30"/>
      <c r="T8" s="30"/>
      <c r="U8" s="30"/>
      <c r="V8" s="30"/>
      <c r="W8" s="30"/>
      <c r="X8" s="30"/>
    </row>
    <row r="9" spans="1:25">
      <c r="A9" s="30">
        <v>1952</v>
      </c>
      <c r="B9" s="30">
        <v>1000</v>
      </c>
      <c r="C9" s="30">
        <v>1112</v>
      </c>
      <c r="D9" s="30">
        <v>1000</v>
      </c>
      <c r="E9" s="30">
        <v>1000</v>
      </c>
      <c r="F9" s="30">
        <v>1000</v>
      </c>
      <c r="G9" s="30">
        <v>1000</v>
      </c>
      <c r="H9" s="30"/>
      <c r="N9" s="30"/>
      <c r="O9" s="30"/>
      <c r="P9" s="30"/>
      <c r="Q9" s="30"/>
      <c r="R9" s="30"/>
      <c r="S9" s="30"/>
      <c r="T9" s="30"/>
      <c r="U9" s="30"/>
      <c r="V9" s="30"/>
      <c r="W9" s="30"/>
      <c r="X9" s="30"/>
    </row>
    <row r="10" spans="1:25">
      <c r="A10" s="30">
        <v>1953</v>
      </c>
      <c r="B10" s="30">
        <v>1000</v>
      </c>
      <c r="C10" s="30">
        <v>1108</v>
      </c>
      <c r="D10" s="30">
        <v>1000</v>
      </c>
      <c r="E10" s="30">
        <v>1000</v>
      </c>
      <c r="F10" s="30">
        <v>1000</v>
      </c>
      <c r="G10" s="30">
        <v>1000</v>
      </c>
      <c r="H10" s="30"/>
      <c r="N10" s="30"/>
      <c r="O10" s="30"/>
      <c r="P10" s="30"/>
      <c r="Q10" s="30"/>
      <c r="R10" s="30"/>
      <c r="S10" s="30"/>
      <c r="T10" s="30"/>
      <c r="U10" s="30"/>
      <c r="V10" s="30"/>
      <c r="W10" s="30"/>
      <c r="X10" s="30"/>
    </row>
    <row r="11" spans="1:25">
      <c r="A11" s="30">
        <v>1954</v>
      </c>
      <c r="B11" s="30">
        <v>1000</v>
      </c>
      <c r="C11" s="30">
        <v>1119</v>
      </c>
      <c r="D11" s="30">
        <v>1000</v>
      </c>
      <c r="E11" s="30">
        <v>1000</v>
      </c>
      <c r="F11" s="30">
        <v>1000</v>
      </c>
      <c r="G11" s="30">
        <v>1000</v>
      </c>
      <c r="H11" s="30"/>
      <c r="N11" s="30"/>
      <c r="O11" s="30"/>
      <c r="P11" s="30"/>
      <c r="Q11" s="30"/>
      <c r="R11" s="30"/>
      <c r="S11" s="30"/>
      <c r="T11" s="30"/>
      <c r="U11" s="30"/>
      <c r="V11" s="30"/>
      <c r="W11" s="30"/>
      <c r="X11" s="30"/>
    </row>
    <row r="12" spans="1:25">
      <c r="A12" s="30">
        <v>1955</v>
      </c>
      <c r="B12" s="30">
        <v>1000</v>
      </c>
      <c r="C12" s="30">
        <v>1104</v>
      </c>
      <c r="D12" s="30">
        <v>1000</v>
      </c>
      <c r="E12" s="30">
        <v>1000</v>
      </c>
      <c r="F12" s="30">
        <v>1000</v>
      </c>
      <c r="G12" s="30">
        <v>1000</v>
      </c>
      <c r="H12" s="30"/>
      <c r="N12" s="30"/>
      <c r="O12" s="30"/>
      <c r="P12" s="30"/>
      <c r="Q12" s="30"/>
      <c r="R12" s="30"/>
      <c r="S12" s="30"/>
      <c r="T12" s="30"/>
      <c r="U12" s="30"/>
      <c r="V12" s="30"/>
      <c r="W12" s="30"/>
      <c r="X12" s="30"/>
    </row>
    <row r="13" spans="1:25">
      <c r="A13" s="30">
        <v>1956</v>
      </c>
      <c r="B13" s="30">
        <v>1000</v>
      </c>
      <c r="C13" s="30">
        <v>1107</v>
      </c>
      <c r="D13" s="30">
        <v>1000</v>
      </c>
      <c r="E13" s="30">
        <v>1000</v>
      </c>
      <c r="F13" s="30">
        <v>1000</v>
      </c>
      <c r="G13" s="30">
        <v>1000</v>
      </c>
      <c r="H13" s="30"/>
      <c r="N13" s="30"/>
      <c r="O13" s="30"/>
      <c r="P13" s="30"/>
      <c r="Q13" s="30"/>
      <c r="R13" s="30"/>
      <c r="S13" s="30"/>
      <c r="T13" s="30"/>
      <c r="U13" s="30"/>
      <c r="V13" s="30"/>
      <c r="W13" s="30"/>
      <c r="X13" s="30"/>
    </row>
    <row r="14" spans="1:25">
      <c r="A14" s="30">
        <v>1957</v>
      </c>
      <c r="B14" s="30">
        <v>1000</v>
      </c>
      <c r="C14" s="30">
        <v>1136</v>
      </c>
      <c r="D14" s="30">
        <v>1000</v>
      </c>
      <c r="E14" s="30">
        <v>1000</v>
      </c>
      <c r="F14" s="30">
        <v>1000</v>
      </c>
      <c r="G14" s="30">
        <v>1000</v>
      </c>
      <c r="H14" s="30"/>
      <c r="N14" s="30"/>
      <c r="O14" s="30"/>
      <c r="P14" s="30"/>
      <c r="Q14" s="30"/>
      <c r="R14" s="30"/>
      <c r="S14" s="30"/>
      <c r="T14" s="30"/>
      <c r="U14" s="30"/>
      <c r="V14" s="30"/>
      <c r="W14" s="30"/>
      <c r="X14" s="30"/>
    </row>
    <row r="15" spans="1:25">
      <c r="A15" s="30">
        <v>1958</v>
      </c>
      <c r="B15" s="30">
        <v>1000</v>
      </c>
      <c r="C15" s="30">
        <v>1122</v>
      </c>
      <c r="D15" s="30">
        <v>1000</v>
      </c>
      <c r="E15" s="30">
        <v>1000</v>
      </c>
      <c r="F15" s="30">
        <v>1000</v>
      </c>
      <c r="G15" s="30">
        <v>1000</v>
      </c>
      <c r="H15" s="30"/>
      <c r="N15" s="30"/>
      <c r="O15" s="30"/>
      <c r="P15" s="30"/>
      <c r="Q15" s="30"/>
      <c r="R15" s="30"/>
      <c r="S15" s="30"/>
      <c r="T15" s="30"/>
      <c r="U15" s="30"/>
      <c r="V15" s="30"/>
      <c r="W15" s="30"/>
      <c r="X15" s="30"/>
    </row>
    <row r="16" spans="1:25">
      <c r="A16" s="30">
        <v>1959</v>
      </c>
      <c r="B16" s="30">
        <v>1000</v>
      </c>
      <c r="C16" s="30">
        <v>1135</v>
      </c>
      <c r="D16" s="30">
        <v>1000</v>
      </c>
      <c r="E16" s="30">
        <v>1000</v>
      </c>
      <c r="F16" s="30">
        <v>1000</v>
      </c>
      <c r="G16" s="30">
        <v>1000</v>
      </c>
      <c r="H16" s="30"/>
      <c r="S16" s="30"/>
      <c r="T16" s="30"/>
      <c r="U16" s="30"/>
      <c r="V16" s="30"/>
      <c r="W16" s="30"/>
      <c r="X16" s="30"/>
    </row>
    <row r="17" spans="1:24">
      <c r="A17" s="30">
        <v>1960</v>
      </c>
      <c r="B17" s="30">
        <v>1000</v>
      </c>
      <c r="C17" s="30">
        <v>1123</v>
      </c>
      <c r="D17" s="30">
        <v>1000</v>
      </c>
      <c r="E17" s="30">
        <v>1000</v>
      </c>
      <c r="F17" s="30">
        <v>1000</v>
      </c>
      <c r="G17" s="30">
        <v>1000</v>
      </c>
      <c r="H17" s="30"/>
      <c r="S17" s="30"/>
      <c r="T17" s="30"/>
      <c r="U17" s="30"/>
      <c r="V17" s="30"/>
      <c r="W17" s="30"/>
      <c r="X17" s="30"/>
    </row>
    <row r="18" spans="1:24">
      <c r="A18" s="30">
        <v>1961</v>
      </c>
      <c r="B18" s="30">
        <v>1000</v>
      </c>
      <c r="C18" s="30">
        <v>1075</v>
      </c>
      <c r="D18" s="30">
        <v>1000</v>
      </c>
      <c r="E18" s="30">
        <v>998</v>
      </c>
      <c r="F18" s="30">
        <v>1000</v>
      </c>
      <c r="G18" s="30">
        <v>1000</v>
      </c>
      <c r="H18" s="30"/>
      <c r="S18" s="30"/>
      <c r="T18" s="30"/>
      <c r="U18" s="30"/>
      <c r="V18" s="30"/>
      <c r="W18" s="30"/>
      <c r="X18" s="30"/>
    </row>
    <row r="19" spans="1:24">
      <c r="A19" s="30">
        <v>1962</v>
      </c>
      <c r="B19" s="30">
        <v>1000</v>
      </c>
      <c r="C19" s="30">
        <v>1019</v>
      </c>
      <c r="D19" s="30">
        <v>1000</v>
      </c>
      <c r="E19" s="30">
        <v>993</v>
      </c>
      <c r="F19" s="30">
        <v>1000</v>
      </c>
      <c r="G19" s="30">
        <v>1000</v>
      </c>
      <c r="H19" s="30"/>
      <c r="S19" s="30"/>
      <c r="T19" s="30"/>
      <c r="U19" s="30"/>
      <c r="V19" s="30"/>
      <c r="W19" s="30"/>
      <c r="X19" s="30"/>
    </row>
    <row r="20" spans="1:24">
      <c r="A20" s="30">
        <v>1963</v>
      </c>
      <c r="B20" s="30">
        <v>1000</v>
      </c>
      <c r="C20" s="30">
        <v>1010</v>
      </c>
      <c r="D20" s="30">
        <v>1000</v>
      </c>
      <c r="E20" s="30">
        <v>993</v>
      </c>
      <c r="F20" s="30">
        <v>1000</v>
      </c>
      <c r="G20" s="30">
        <v>1000</v>
      </c>
      <c r="H20" s="30"/>
      <c r="S20" s="30"/>
      <c r="T20" s="30"/>
      <c r="U20" s="30"/>
      <c r="V20" s="30"/>
      <c r="W20" s="30"/>
      <c r="X20" s="30"/>
    </row>
    <row r="21" spans="1:24">
      <c r="A21" s="30">
        <v>1964</v>
      </c>
      <c r="B21" s="30">
        <v>1000</v>
      </c>
      <c r="C21" s="30">
        <v>1010</v>
      </c>
      <c r="D21" s="30">
        <v>1000</v>
      </c>
      <c r="E21" s="30">
        <v>993</v>
      </c>
      <c r="F21" s="30">
        <v>1000</v>
      </c>
      <c r="G21" s="30">
        <v>1000</v>
      </c>
      <c r="H21" s="30"/>
      <c r="S21" s="30"/>
      <c r="T21" s="30"/>
      <c r="U21" s="30"/>
      <c r="V21" s="30"/>
      <c r="W21" s="30"/>
      <c r="X21" s="30"/>
    </row>
    <row r="22" spans="1:24">
      <c r="A22" s="30">
        <v>1965</v>
      </c>
      <c r="B22" s="30">
        <v>1000</v>
      </c>
      <c r="C22" s="30">
        <v>1010</v>
      </c>
      <c r="D22" s="30">
        <v>1000</v>
      </c>
      <c r="E22" s="30">
        <v>993</v>
      </c>
      <c r="F22" s="30">
        <v>1000</v>
      </c>
      <c r="G22" s="30">
        <v>1000</v>
      </c>
      <c r="H22" s="30"/>
      <c r="S22" s="30"/>
      <c r="T22" s="30"/>
      <c r="U22" s="30"/>
      <c r="V22" s="30"/>
      <c r="W22" s="30"/>
      <c r="X22" s="30"/>
    </row>
    <row r="23" spans="1:24">
      <c r="A23" s="30">
        <v>1966</v>
      </c>
      <c r="B23" s="30">
        <v>1000</v>
      </c>
      <c r="C23" s="30">
        <v>1011</v>
      </c>
      <c r="D23" s="30">
        <v>1000</v>
      </c>
      <c r="E23" s="30">
        <v>993</v>
      </c>
      <c r="F23" s="30">
        <v>1000</v>
      </c>
      <c r="G23" s="30">
        <v>1000</v>
      </c>
      <c r="H23" s="30"/>
      <c r="S23" s="30"/>
      <c r="T23" s="30"/>
      <c r="U23" s="30"/>
      <c r="V23" s="30"/>
      <c r="W23" s="30"/>
      <c r="X23" s="30"/>
    </row>
    <row r="24" spans="1:24">
      <c r="A24" s="30">
        <v>1967</v>
      </c>
      <c r="B24" s="30">
        <v>1000</v>
      </c>
      <c r="C24" s="30">
        <v>1010</v>
      </c>
      <c r="D24" s="30">
        <v>993</v>
      </c>
      <c r="E24" s="30">
        <v>974</v>
      </c>
      <c r="F24" s="30">
        <v>1000</v>
      </c>
      <c r="G24" s="30">
        <v>1000</v>
      </c>
      <c r="H24" s="30"/>
      <c r="S24" s="30"/>
      <c r="T24" s="30"/>
      <c r="U24" s="30"/>
      <c r="V24" s="30"/>
      <c r="W24" s="30"/>
      <c r="X24" s="30"/>
    </row>
    <row r="25" spans="1:24">
      <c r="A25" s="30">
        <v>1968</v>
      </c>
      <c r="B25" s="30">
        <v>1000</v>
      </c>
      <c r="C25" s="30">
        <v>1011</v>
      </c>
      <c r="D25" s="30">
        <v>921</v>
      </c>
      <c r="E25" s="30">
        <v>800</v>
      </c>
      <c r="F25" s="30">
        <v>1000</v>
      </c>
      <c r="G25" s="30">
        <v>1000</v>
      </c>
      <c r="H25" s="30"/>
      <c r="S25" s="30"/>
      <c r="T25" s="30"/>
      <c r="U25" s="30"/>
      <c r="V25" s="30"/>
      <c r="W25" s="30"/>
      <c r="X25" s="30"/>
    </row>
    <row r="26" spans="1:24">
      <c r="A26" s="30">
        <v>1969</v>
      </c>
      <c r="B26" s="30">
        <v>1000</v>
      </c>
      <c r="C26" s="30">
        <v>1011</v>
      </c>
      <c r="D26" s="30">
        <v>921</v>
      </c>
      <c r="E26" s="30">
        <v>800</v>
      </c>
      <c r="F26" s="30">
        <v>1000</v>
      </c>
      <c r="G26" s="30">
        <v>1000</v>
      </c>
      <c r="H26" s="30"/>
      <c r="S26" s="30"/>
      <c r="T26" s="30"/>
      <c r="U26" s="30"/>
      <c r="V26" s="30"/>
      <c r="W26" s="30"/>
      <c r="X26" s="30"/>
    </row>
    <row r="27" spans="1:24">
      <c r="A27" s="30">
        <v>1970</v>
      </c>
      <c r="B27" s="30">
        <v>1000</v>
      </c>
      <c r="C27" s="30">
        <v>1043</v>
      </c>
      <c r="D27" s="30">
        <v>921</v>
      </c>
      <c r="E27" s="30">
        <v>800</v>
      </c>
      <c r="F27" s="30">
        <v>1000</v>
      </c>
      <c r="G27" s="30">
        <v>1000</v>
      </c>
      <c r="H27" s="30"/>
      <c r="S27" s="30"/>
      <c r="T27" s="30"/>
      <c r="U27" s="30"/>
      <c r="V27" s="30"/>
      <c r="W27" s="30"/>
      <c r="X27" s="30"/>
    </row>
    <row r="28" spans="1:24">
      <c r="A28" s="30">
        <v>1971</v>
      </c>
      <c r="B28" s="30">
        <v>1012</v>
      </c>
      <c r="C28" s="30">
        <v>1078</v>
      </c>
      <c r="D28" s="30">
        <v>930</v>
      </c>
      <c r="E28" s="30">
        <v>811</v>
      </c>
      <c r="F28" s="30">
        <v>1009</v>
      </c>
      <c r="G28" s="30">
        <v>1000</v>
      </c>
      <c r="H28" s="30"/>
      <c r="S28" s="30"/>
      <c r="T28" s="30"/>
      <c r="U28" s="30"/>
      <c r="V28" s="30"/>
      <c r="W28" s="30"/>
      <c r="X28" s="30"/>
    </row>
    <row r="29" spans="1:24">
      <c r="A29" s="30">
        <v>1972</v>
      </c>
      <c r="B29" s="30">
        <v>1065</v>
      </c>
      <c r="C29" s="30">
        <v>1099</v>
      </c>
      <c r="D29" s="30">
        <v>994</v>
      </c>
      <c r="E29" s="30">
        <v>854</v>
      </c>
      <c r="F29" s="30">
        <v>1086</v>
      </c>
      <c r="G29" s="30">
        <v>1000</v>
      </c>
      <c r="H29" s="30"/>
      <c r="S29" s="30"/>
      <c r="T29" s="30"/>
      <c r="U29" s="30"/>
      <c r="V29" s="30"/>
      <c r="W29" s="30"/>
      <c r="X29" s="30"/>
    </row>
    <row r="30" spans="1:24">
      <c r="A30" s="30">
        <v>1973</v>
      </c>
      <c r="B30" s="30">
        <v>1268</v>
      </c>
      <c r="C30" s="30">
        <v>1089</v>
      </c>
      <c r="D30" s="30">
        <v>1142</v>
      </c>
      <c r="E30" s="30">
        <v>969</v>
      </c>
      <c r="F30" s="30">
        <v>1184</v>
      </c>
      <c r="G30" s="30">
        <v>1000</v>
      </c>
      <c r="H30" s="30"/>
      <c r="S30" s="30"/>
      <c r="T30" s="30"/>
      <c r="U30" s="30"/>
      <c r="V30" s="30"/>
      <c r="W30" s="30"/>
      <c r="X30" s="30"/>
    </row>
    <row r="31" spans="1:24">
      <c r="A31" s="30">
        <v>1974</v>
      </c>
      <c r="B31" s="30">
        <v>1282</v>
      </c>
      <c r="C31" s="30">
        <v>1113</v>
      </c>
      <c r="D31" s="30">
        <v>1133</v>
      </c>
      <c r="E31" s="30">
        <v>998</v>
      </c>
      <c r="F31" s="30">
        <v>1165</v>
      </c>
      <c r="G31" s="30">
        <v>1000</v>
      </c>
      <c r="H31" s="30"/>
      <c r="S31" s="30"/>
      <c r="T31" s="30"/>
      <c r="U31" s="30"/>
      <c r="V31" s="30"/>
      <c r="W31" s="30"/>
      <c r="X31" s="30"/>
    </row>
    <row r="32" spans="1:24">
      <c r="A32" s="30">
        <v>1975</v>
      </c>
      <c r="B32" s="30">
        <v>1169</v>
      </c>
      <c r="C32" s="30">
        <v>1071</v>
      </c>
      <c r="D32" s="30">
        <v>1202</v>
      </c>
      <c r="E32" s="30">
        <v>858</v>
      </c>
      <c r="F32" s="30">
        <v>1246</v>
      </c>
      <c r="G32" s="30">
        <v>1000</v>
      </c>
      <c r="H32" s="30"/>
      <c r="S32" s="30"/>
      <c r="T32" s="30"/>
      <c r="U32" s="30"/>
      <c r="V32" s="30"/>
      <c r="W32" s="30"/>
      <c r="X32" s="30"/>
    </row>
    <row r="33" spans="1:24">
      <c r="A33" s="30">
        <v>1976</v>
      </c>
      <c r="B33" s="30">
        <v>1091</v>
      </c>
      <c r="C33" s="30">
        <v>1104</v>
      </c>
      <c r="D33" s="30">
        <v>1143</v>
      </c>
      <c r="E33" s="30">
        <v>711</v>
      </c>
      <c r="F33" s="30">
        <v>1188</v>
      </c>
      <c r="G33" s="30">
        <v>1000</v>
      </c>
      <c r="H33" s="30"/>
      <c r="S33" s="30"/>
      <c r="T33" s="30"/>
      <c r="U33" s="30"/>
      <c r="V33" s="30"/>
      <c r="W33" s="30"/>
      <c r="X33" s="30"/>
    </row>
    <row r="34" spans="1:24">
      <c r="A34" s="30">
        <v>1977</v>
      </c>
      <c r="B34" s="30">
        <v>990</v>
      </c>
      <c r="C34" s="30">
        <v>1024</v>
      </c>
      <c r="D34" s="30">
        <v>1151</v>
      </c>
      <c r="E34" s="30">
        <v>693</v>
      </c>
      <c r="F34" s="30">
        <v>1154</v>
      </c>
      <c r="G34" s="30">
        <v>1000</v>
      </c>
      <c r="H34" s="30"/>
      <c r="S34" s="30"/>
      <c r="T34" s="30"/>
      <c r="U34" s="30"/>
      <c r="V34" s="30"/>
      <c r="W34" s="30"/>
      <c r="X34" s="30"/>
    </row>
    <row r="35" spans="1:24">
      <c r="A35" s="30">
        <v>1978</v>
      </c>
      <c r="B35" s="30">
        <v>1022</v>
      </c>
      <c r="C35" s="30">
        <v>955</v>
      </c>
      <c r="D35" s="30">
        <v>1253</v>
      </c>
      <c r="E35" s="30">
        <v>741</v>
      </c>
      <c r="F35" s="30">
        <v>1145</v>
      </c>
      <c r="G35" s="30">
        <v>1000</v>
      </c>
      <c r="H35" s="30"/>
      <c r="S35" s="30"/>
      <c r="T35" s="30"/>
      <c r="U35" s="30"/>
      <c r="V35" s="30"/>
      <c r="W35" s="30"/>
      <c r="X35" s="30"/>
    </row>
    <row r="36" spans="1:24">
      <c r="A36" s="30">
        <v>1979</v>
      </c>
      <c r="B36" s="30">
        <v>998</v>
      </c>
      <c r="C36" s="30">
        <v>930</v>
      </c>
      <c r="D36" s="30">
        <v>1313</v>
      </c>
      <c r="E36" s="30">
        <v>730</v>
      </c>
      <c r="F36" s="30">
        <v>1207</v>
      </c>
      <c r="G36" s="30">
        <v>1000</v>
      </c>
      <c r="H36" s="30"/>
      <c r="S36" s="30"/>
      <c r="T36" s="30"/>
      <c r="U36" s="30"/>
      <c r="V36" s="30"/>
      <c r="W36" s="30"/>
      <c r="X36" s="30"/>
    </row>
    <row r="37" spans="1:24">
      <c r="A37" s="30">
        <v>1980</v>
      </c>
      <c r="B37" s="30">
        <v>1017</v>
      </c>
      <c r="C37" s="30">
        <v>931</v>
      </c>
      <c r="D37" s="30">
        <v>1226</v>
      </c>
      <c r="E37" s="30">
        <v>696</v>
      </c>
      <c r="F37" s="30">
        <v>1223</v>
      </c>
      <c r="G37" s="30">
        <v>1000</v>
      </c>
      <c r="H37" s="30"/>
      <c r="S37" s="30"/>
      <c r="T37" s="30"/>
      <c r="U37" s="30"/>
      <c r="V37" s="30"/>
      <c r="W37" s="30"/>
      <c r="X37" s="30"/>
    </row>
    <row r="38" spans="1:24">
      <c r="A38" s="30">
        <v>1981</v>
      </c>
      <c r="B38" s="30">
        <v>1026</v>
      </c>
      <c r="C38" s="30">
        <v>908</v>
      </c>
      <c r="D38" s="30">
        <v>970</v>
      </c>
      <c r="E38" s="30">
        <v>620</v>
      </c>
      <c r="F38" s="30">
        <v>1022</v>
      </c>
      <c r="G38" s="30">
        <v>1000</v>
      </c>
      <c r="H38" s="30"/>
      <c r="S38" s="30"/>
      <c r="T38" s="30"/>
      <c r="U38" s="30"/>
      <c r="V38" s="30"/>
      <c r="W38" s="30"/>
      <c r="X38" s="30"/>
    </row>
    <row r="39" spans="1:24">
      <c r="A39" s="30">
        <v>1982</v>
      </c>
      <c r="B39" s="30">
        <v>906</v>
      </c>
      <c r="C39" s="30">
        <v>883</v>
      </c>
      <c r="D39" s="30">
        <v>829</v>
      </c>
      <c r="E39" s="30">
        <v>536</v>
      </c>
      <c r="F39" s="30">
        <v>823</v>
      </c>
      <c r="G39" s="30">
        <v>1000</v>
      </c>
      <c r="H39" s="30"/>
      <c r="S39" s="30"/>
      <c r="T39" s="30"/>
      <c r="U39" s="30"/>
      <c r="V39" s="30"/>
      <c r="W39" s="30"/>
      <c r="X39" s="30"/>
    </row>
    <row r="40" spans="1:24">
      <c r="A40" s="30">
        <v>1983</v>
      </c>
      <c r="B40" s="30">
        <v>804</v>
      </c>
      <c r="C40" s="30">
        <v>884</v>
      </c>
      <c r="D40" s="30">
        <v>755</v>
      </c>
      <c r="E40" s="30">
        <v>477</v>
      </c>
      <c r="F40" s="30">
        <v>675</v>
      </c>
      <c r="G40" s="30">
        <v>1000</v>
      </c>
      <c r="H40" s="30"/>
      <c r="S40" s="30"/>
      <c r="T40" s="30"/>
      <c r="U40" s="30"/>
      <c r="V40" s="30"/>
      <c r="W40" s="30"/>
      <c r="X40" s="30"/>
    </row>
    <row r="41" spans="1:24">
      <c r="A41" s="30">
        <v>1984</v>
      </c>
      <c r="B41" s="30">
        <v>784</v>
      </c>
      <c r="C41" s="30">
        <v>841</v>
      </c>
      <c r="D41" s="30">
        <v>667</v>
      </c>
      <c r="E41" s="30">
        <v>405</v>
      </c>
      <c r="F41" s="30">
        <v>625</v>
      </c>
      <c r="G41" s="30">
        <v>1000</v>
      </c>
      <c r="H41" s="30"/>
      <c r="S41" s="30"/>
      <c r="T41" s="30"/>
      <c r="U41" s="30"/>
      <c r="V41" s="30"/>
      <c r="W41" s="30"/>
      <c r="X41" s="30"/>
    </row>
    <row r="42" spans="1:24">
      <c r="A42" s="30">
        <v>1985</v>
      </c>
      <c r="B42" s="30">
        <v>624</v>
      </c>
      <c r="C42" s="30">
        <v>798</v>
      </c>
      <c r="D42" s="30">
        <v>652</v>
      </c>
      <c r="E42" s="30">
        <v>353</v>
      </c>
      <c r="F42" s="30">
        <v>601</v>
      </c>
      <c r="G42" s="30">
        <v>1000</v>
      </c>
      <c r="H42" s="30"/>
      <c r="S42" s="30"/>
      <c r="T42" s="30"/>
      <c r="U42" s="30"/>
      <c r="V42" s="30"/>
      <c r="W42" s="30"/>
      <c r="X42" s="30"/>
    </row>
    <row r="43" spans="1:24">
      <c r="A43" s="30">
        <v>1986</v>
      </c>
      <c r="B43" s="30">
        <v>597</v>
      </c>
      <c r="C43" s="30">
        <v>784</v>
      </c>
      <c r="D43" s="30">
        <v>854</v>
      </c>
      <c r="E43" s="30">
        <v>373</v>
      </c>
      <c r="F43" s="30">
        <v>726</v>
      </c>
      <c r="G43" s="30">
        <v>1000</v>
      </c>
      <c r="H43" s="30"/>
      <c r="S43" s="30"/>
      <c r="T43" s="30"/>
      <c r="U43" s="30"/>
      <c r="V43" s="30"/>
      <c r="W43" s="30"/>
      <c r="X43" s="30"/>
    </row>
    <row r="44" spans="1:24">
      <c r="A44" s="30">
        <v>1987</v>
      </c>
      <c r="B44" s="30">
        <v>625</v>
      </c>
      <c r="C44" s="30">
        <v>821</v>
      </c>
      <c r="D44" s="30">
        <v>1010</v>
      </c>
      <c r="E44" s="30">
        <v>422</v>
      </c>
      <c r="F44" s="30">
        <v>816</v>
      </c>
      <c r="G44" s="30">
        <v>1000</v>
      </c>
      <c r="H44" s="30"/>
      <c r="S44" s="30"/>
      <c r="T44" s="30"/>
      <c r="U44" s="30"/>
      <c r="V44" s="30"/>
      <c r="W44" s="30"/>
      <c r="X44" s="30"/>
    </row>
    <row r="45" spans="1:24">
      <c r="A45" s="30">
        <v>1988</v>
      </c>
      <c r="B45" s="30">
        <v>698</v>
      </c>
      <c r="C45" s="30">
        <v>885</v>
      </c>
      <c r="D45" s="30">
        <v>1026</v>
      </c>
      <c r="E45" s="30">
        <v>468</v>
      </c>
      <c r="F45" s="30">
        <v>844</v>
      </c>
      <c r="G45" s="30">
        <v>1000</v>
      </c>
      <c r="H45" s="30"/>
      <c r="S45" s="30"/>
      <c r="T45" s="30"/>
      <c r="U45" s="30"/>
      <c r="V45" s="30"/>
      <c r="W45" s="30"/>
      <c r="X45" s="30"/>
    </row>
    <row r="46" spans="1:24">
      <c r="A46" s="30">
        <v>1989</v>
      </c>
      <c r="B46" s="30">
        <v>706</v>
      </c>
      <c r="C46" s="30">
        <v>920</v>
      </c>
      <c r="D46" s="30">
        <v>945</v>
      </c>
      <c r="E46" s="30">
        <v>427</v>
      </c>
      <c r="F46" s="30">
        <v>802</v>
      </c>
      <c r="G46" s="30">
        <v>1000</v>
      </c>
      <c r="H46" s="30"/>
      <c r="S46" s="30"/>
      <c r="T46" s="30"/>
      <c r="U46" s="30"/>
      <c r="V46" s="30"/>
      <c r="W46" s="30"/>
      <c r="X46" s="30"/>
    </row>
    <row r="47" spans="1:24">
      <c r="A47" s="30">
        <v>1990</v>
      </c>
      <c r="B47" s="30">
        <v>697</v>
      </c>
      <c r="C47" s="30">
        <v>933</v>
      </c>
      <c r="D47" s="30">
        <v>1116</v>
      </c>
      <c r="E47" s="30">
        <v>426</v>
      </c>
      <c r="F47" s="30">
        <v>874</v>
      </c>
      <c r="G47" s="30">
        <v>1000</v>
      </c>
      <c r="H47" s="30"/>
      <c r="S47" s="30"/>
      <c r="T47" s="30"/>
      <c r="U47" s="30"/>
      <c r="V47" s="30"/>
      <c r="W47" s="30"/>
      <c r="X47" s="30"/>
    </row>
    <row r="48" spans="1:24">
      <c r="A48" s="30">
        <v>1991</v>
      </c>
      <c r="B48" s="30">
        <v>696</v>
      </c>
      <c r="C48" s="30">
        <v>950</v>
      </c>
      <c r="D48" s="30">
        <v>1080</v>
      </c>
      <c r="E48" s="30">
        <v>412</v>
      </c>
      <c r="F48" s="30">
        <v>855</v>
      </c>
      <c r="G48" s="30">
        <v>1000</v>
      </c>
      <c r="H48" s="30"/>
      <c r="S48" s="30"/>
      <c r="T48" s="30"/>
      <c r="U48" s="30"/>
      <c r="V48" s="30"/>
      <c r="W48" s="30"/>
      <c r="X48" s="30"/>
    </row>
    <row r="49" spans="1:24">
      <c r="A49" s="30">
        <v>1992</v>
      </c>
      <c r="B49" s="30">
        <v>656</v>
      </c>
      <c r="C49" s="30">
        <v>901</v>
      </c>
      <c r="D49" s="30">
        <v>1144</v>
      </c>
      <c r="E49" s="30">
        <v>384</v>
      </c>
      <c r="F49" s="30">
        <v>888</v>
      </c>
      <c r="G49" s="30">
        <v>1000</v>
      </c>
      <c r="H49" s="30"/>
      <c r="S49" s="30"/>
      <c r="T49" s="30"/>
      <c r="U49" s="30"/>
      <c r="V49" s="30"/>
      <c r="W49" s="30"/>
      <c r="X49" s="30"/>
    </row>
    <row r="50" spans="1:24">
      <c r="A50" s="30">
        <v>1993</v>
      </c>
      <c r="B50" s="30">
        <v>607</v>
      </c>
      <c r="C50" s="30">
        <v>844</v>
      </c>
      <c r="D50" s="30">
        <v>1065</v>
      </c>
      <c r="E50" s="30">
        <v>386</v>
      </c>
      <c r="F50" s="30">
        <v>665</v>
      </c>
      <c r="G50" s="30">
        <v>1000</v>
      </c>
      <c r="H50" s="30"/>
      <c r="S50" s="30"/>
      <c r="T50" s="30"/>
      <c r="U50" s="30"/>
      <c r="V50" s="30"/>
      <c r="W50" s="30"/>
      <c r="X50" s="30"/>
    </row>
    <row r="51" spans="1:24">
      <c r="A51" s="30">
        <v>1994</v>
      </c>
      <c r="B51" s="30">
        <v>653</v>
      </c>
      <c r="C51" s="30">
        <v>797</v>
      </c>
      <c r="D51" s="30">
        <v>1086</v>
      </c>
      <c r="E51" s="30">
        <v>424</v>
      </c>
      <c r="F51" s="30">
        <v>670</v>
      </c>
      <c r="G51" s="30">
        <v>1000</v>
      </c>
      <c r="H51" s="30"/>
      <c r="S51" s="30"/>
      <c r="T51" s="30"/>
      <c r="U51" s="30"/>
      <c r="V51" s="30"/>
      <c r="W51" s="30"/>
      <c r="X51" s="30"/>
    </row>
    <row r="52" spans="1:24">
      <c r="A52" s="30">
        <v>1995</v>
      </c>
      <c r="B52" s="30">
        <v>662</v>
      </c>
      <c r="C52" s="30">
        <v>793</v>
      </c>
      <c r="D52" s="30">
        <v>1233</v>
      </c>
      <c r="E52" s="30">
        <v>469</v>
      </c>
      <c r="F52" s="30">
        <v>725</v>
      </c>
      <c r="G52" s="30">
        <v>1000</v>
      </c>
      <c r="H52" s="30"/>
      <c r="S52" s="30"/>
      <c r="T52" s="30"/>
      <c r="U52" s="30"/>
      <c r="V52" s="30"/>
      <c r="W52" s="30"/>
      <c r="X52" s="30"/>
    </row>
    <row r="53" spans="1:24">
      <c r="A53" s="30">
        <v>1996</v>
      </c>
      <c r="B53" s="30">
        <v>699</v>
      </c>
      <c r="C53" s="30">
        <v>799</v>
      </c>
      <c r="D53" s="30">
        <v>1191</v>
      </c>
      <c r="E53" s="30">
        <v>491</v>
      </c>
      <c r="F53" s="30">
        <v>771</v>
      </c>
      <c r="G53" s="30">
        <v>1000</v>
      </c>
      <c r="H53" s="30"/>
      <c r="S53" s="30"/>
      <c r="T53" s="30"/>
      <c r="U53" s="30"/>
      <c r="V53" s="30"/>
      <c r="W53" s="30"/>
      <c r="X53" s="30"/>
    </row>
    <row r="54" spans="1:24">
      <c r="A54" s="30">
        <v>1997</v>
      </c>
      <c r="B54" s="30">
        <v>663</v>
      </c>
      <c r="C54" s="30">
        <v>787</v>
      </c>
      <c r="D54" s="30">
        <v>1046</v>
      </c>
      <c r="E54" s="30">
        <v>472</v>
      </c>
      <c r="F54" s="30">
        <v>678</v>
      </c>
      <c r="G54" s="30">
        <v>1000</v>
      </c>
      <c r="H54" s="30"/>
      <c r="S54" s="30"/>
      <c r="T54" s="30"/>
      <c r="U54" s="30"/>
      <c r="V54" s="30"/>
      <c r="W54" s="30"/>
      <c r="X54" s="30"/>
    </row>
    <row r="55" spans="1:24">
      <c r="A55" s="30">
        <v>1998</v>
      </c>
      <c r="B55" s="30">
        <v>561</v>
      </c>
      <c r="C55" s="30">
        <v>734</v>
      </c>
      <c r="D55" s="30">
        <v>1031</v>
      </c>
      <c r="E55" s="30">
        <v>382</v>
      </c>
      <c r="F55" s="30">
        <v>651</v>
      </c>
      <c r="G55" s="30">
        <v>1000</v>
      </c>
      <c r="H55" s="30"/>
      <c r="S55" s="30"/>
      <c r="T55" s="30"/>
      <c r="U55" s="30"/>
      <c r="V55" s="30"/>
      <c r="W55" s="30"/>
      <c r="X55" s="30"/>
    </row>
    <row r="56" spans="1:24">
      <c r="A56" s="30">
        <v>1999</v>
      </c>
      <c r="B56" s="30">
        <v>576</v>
      </c>
      <c r="C56" s="30">
        <v>733</v>
      </c>
      <c r="D56" s="30">
        <v>990</v>
      </c>
      <c r="E56" s="30">
        <v>378</v>
      </c>
      <c r="F56" s="30">
        <v>626</v>
      </c>
      <c r="G56" s="30">
        <v>1000</v>
      </c>
      <c r="H56" s="30"/>
      <c r="S56" s="30"/>
      <c r="T56" s="30"/>
      <c r="U56" s="30"/>
      <c r="V56" s="30"/>
      <c r="W56" s="30"/>
      <c r="X56" s="30"/>
    </row>
    <row r="57" spans="1:24">
      <c r="A57" s="30">
        <v>2000</v>
      </c>
      <c r="B57" s="30">
        <v>518</v>
      </c>
      <c r="C57" s="30">
        <v>733</v>
      </c>
      <c r="D57" s="30">
        <v>855</v>
      </c>
      <c r="E57" s="30">
        <v>325</v>
      </c>
      <c r="F57" s="30">
        <v>565</v>
      </c>
      <c r="G57" s="30">
        <v>1000</v>
      </c>
      <c r="H57" s="30"/>
      <c r="S57" s="30"/>
      <c r="T57" s="30"/>
      <c r="U57" s="30"/>
      <c r="V57" s="30"/>
      <c r="W57" s="30"/>
      <c r="X57" s="30"/>
    </row>
    <row r="58" spans="1:24">
      <c r="A58" s="30">
        <v>2001</v>
      </c>
      <c r="B58" s="30">
        <v>462</v>
      </c>
      <c r="C58" s="30">
        <v>703</v>
      </c>
      <c r="D58" s="30">
        <v>830</v>
      </c>
      <c r="E58" s="30">
        <v>300</v>
      </c>
      <c r="F58" s="30">
        <v>501</v>
      </c>
      <c r="G58" s="30">
        <v>1000</v>
      </c>
      <c r="H58" s="30"/>
      <c r="S58" s="30"/>
      <c r="T58" s="30"/>
      <c r="U58" s="30"/>
      <c r="V58" s="30"/>
      <c r="W58" s="30"/>
      <c r="X58" s="30"/>
    </row>
    <row r="59" spans="1:24">
      <c r="A59" s="30">
        <v>2002</v>
      </c>
      <c r="B59" s="30">
        <v>485</v>
      </c>
      <c r="C59" s="30">
        <v>693</v>
      </c>
      <c r="D59" s="30">
        <v>875</v>
      </c>
      <c r="E59" s="30">
        <v>330</v>
      </c>
      <c r="F59" s="30">
        <v>531</v>
      </c>
      <c r="G59" s="30">
        <v>1000</v>
      </c>
      <c r="H59" s="30"/>
      <c r="S59" s="30"/>
      <c r="T59" s="30"/>
      <c r="U59" s="30"/>
      <c r="V59" s="30"/>
      <c r="W59" s="30"/>
      <c r="X59" s="30"/>
    </row>
    <row r="60" spans="1:24">
      <c r="A60" s="30">
        <v>2003</v>
      </c>
      <c r="B60" s="30">
        <v>579</v>
      </c>
      <c r="C60" s="30">
        <v>777</v>
      </c>
      <c r="D60" s="30">
        <v>1048</v>
      </c>
      <c r="E60" s="30">
        <v>415</v>
      </c>
      <c r="F60" s="30">
        <v>640</v>
      </c>
      <c r="G60" s="30">
        <v>1000</v>
      </c>
      <c r="H60" s="30"/>
      <c r="S60" s="30"/>
      <c r="T60" s="30"/>
      <c r="U60" s="30"/>
      <c r="V60" s="30"/>
      <c r="W60" s="30"/>
      <c r="X60" s="30"/>
    </row>
    <row r="61" spans="1:24">
      <c r="A61" s="30">
        <v>2004</v>
      </c>
      <c r="B61" s="30">
        <v>657</v>
      </c>
      <c r="C61" s="30">
        <v>837</v>
      </c>
      <c r="D61" s="30">
        <v>1153</v>
      </c>
      <c r="E61" s="30">
        <v>473</v>
      </c>
      <c r="F61" s="30">
        <v>704</v>
      </c>
      <c r="G61" s="30">
        <v>1000</v>
      </c>
      <c r="H61" s="30"/>
      <c r="S61" s="30"/>
      <c r="T61" s="30"/>
      <c r="U61" s="30"/>
      <c r="V61" s="30"/>
      <c r="W61" s="30"/>
      <c r="X61" s="30"/>
    </row>
    <row r="62" spans="1:24">
      <c r="A62" s="30">
        <v>2005</v>
      </c>
      <c r="B62" s="30">
        <v>682</v>
      </c>
      <c r="C62" s="30">
        <v>899</v>
      </c>
      <c r="D62" s="30">
        <v>1152</v>
      </c>
      <c r="E62" s="30">
        <v>503</v>
      </c>
      <c r="F62" s="30">
        <v>692</v>
      </c>
      <c r="G62" s="30">
        <v>1000</v>
      </c>
      <c r="H62" s="30"/>
      <c r="S62" s="30"/>
      <c r="T62" s="30"/>
      <c r="U62" s="30"/>
      <c r="V62" s="30"/>
      <c r="W62" s="30"/>
      <c r="X62" s="30"/>
    </row>
    <row r="63" spans="1:24">
      <c r="A63" s="30">
        <v>2006</v>
      </c>
      <c r="B63" s="30">
        <v>672</v>
      </c>
      <c r="C63" s="30">
        <v>960</v>
      </c>
      <c r="D63" s="30">
        <v>1161</v>
      </c>
      <c r="E63" s="30">
        <v>463</v>
      </c>
      <c r="F63" s="30">
        <v>701</v>
      </c>
      <c r="G63" s="30">
        <v>1000</v>
      </c>
      <c r="H63" s="30"/>
      <c r="S63" s="30"/>
      <c r="T63" s="30"/>
      <c r="U63" s="30"/>
      <c r="V63" s="30"/>
      <c r="W63" s="30"/>
      <c r="X63" s="30"/>
    </row>
    <row r="64" spans="1:24">
      <c r="A64" s="30">
        <v>2007</v>
      </c>
      <c r="B64" s="30">
        <v>747</v>
      </c>
      <c r="C64" s="30">
        <v>1014</v>
      </c>
      <c r="D64" s="30">
        <v>1269</v>
      </c>
      <c r="E64" s="30">
        <v>525</v>
      </c>
      <c r="F64" s="30">
        <v>765</v>
      </c>
      <c r="G64" s="30">
        <v>1000</v>
      </c>
      <c r="H64" s="30"/>
      <c r="S64" s="30"/>
      <c r="T64" s="30"/>
      <c r="U64" s="30"/>
      <c r="V64" s="30"/>
      <c r="W64" s="30"/>
      <c r="X64" s="30"/>
    </row>
    <row r="65" spans="1:24">
      <c r="A65" s="30">
        <v>2008</v>
      </c>
      <c r="B65" s="30">
        <v>749</v>
      </c>
      <c r="C65" s="30">
        <v>1021</v>
      </c>
      <c r="D65" s="30">
        <v>1355</v>
      </c>
      <c r="E65" s="30">
        <v>502</v>
      </c>
      <c r="F65" s="30">
        <v>785</v>
      </c>
      <c r="G65" s="30">
        <v>1000</v>
      </c>
      <c r="H65" s="30"/>
      <c r="S65" s="30"/>
      <c r="T65" s="30"/>
      <c r="U65" s="30"/>
      <c r="V65" s="30"/>
      <c r="W65" s="30"/>
      <c r="X65" s="30"/>
    </row>
    <row r="66" spans="1:24">
      <c r="A66" s="30">
        <v>2009</v>
      </c>
      <c r="B66" s="30">
        <v>696</v>
      </c>
      <c r="C66" s="30">
        <v>954</v>
      </c>
      <c r="D66" s="30">
        <v>1288</v>
      </c>
      <c r="E66" s="30">
        <v>446</v>
      </c>
      <c r="F66" s="30">
        <v>676</v>
      </c>
      <c r="G66" s="30">
        <v>1000</v>
      </c>
      <c r="H66" s="30"/>
      <c r="S66" s="30"/>
      <c r="T66" s="30"/>
      <c r="U66" s="30"/>
      <c r="V66" s="30"/>
      <c r="W66" s="30"/>
      <c r="X66" s="30"/>
    </row>
    <row r="67" spans="1:24">
      <c r="A67" s="30">
        <v>2010</v>
      </c>
      <c r="B67" s="30">
        <v>819</v>
      </c>
      <c r="C67" s="30">
        <v>1057</v>
      </c>
      <c r="D67" s="30">
        <v>1228</v>
      </c>
      <c r="E67" s="30">
        <v>515</v>
      </c>
      <c r="F67" s="30">
        <v>718</v>
      </c>
      <c r="G67" s="30">
        <v>1000</v>
      </c>
      <c r="H67" s="30"/>
      <c r="S67" s="30"/>
      <c r="T67" s="30"/>
      <c r="U67" s="30"/>
      <c r="V67" s="30"/>
      <c r="W67" s="30"/>
      <c r="X67" s="30"/>
    </row>
    <row r="68" spans="1:24">
      <c r="A68" s="30">
        <v>2011</v>
      </c>
      <c r="B68" s="30">
        <v>921</v>
      </c>
      <c r="C68" s="30">
        <v>1101</v>
      </c>
      <c r="D68" s="30">
        <v>1287</v>
      </c>
      <c r="E68" s="30">
        <v>564</v>
      </c>
      <c r="F68" s="30">
        <v>797</v>
      </c>
      <c r="G68" s="30">
        <v>1000</v>
      </c>
      <c r="H68" s="30"/>
      <c r="S68" s="30"/>
      <c r="T68" s="30"/>
      <c r="U68" s="30"/>
      <c r="V68" s="30"/>
      <c r="W68" s="30"/>
      <c r="X68" s="30"/>
    </row>
    <row r="69" spans="1:24">
      <c r="A69" s="30">
        <v>2012</v>
      </c>
      <c r="B69" s="30">
        <v>924</v>
      </c>
      <c r="C69" s="30">
        <v>1090</v>
      </c>
      <c r="D69" s="30">
        <v>1192</v>
      </c>
      <c r="E69" s="30">
        <v>579</v>
      </c>
      <c r="F69" s="30">
        <v>764</v>
      </c>
      <c r="G69" s="30">
        <v>1000</v>
      </c>
      <c r="H69" s="30"/>
      <c r="S69" s="30"/>
      <c r="T69" s="30"/>
      <c r="U69" s="30"/>
      <c r="V69" s="30"/>
      <c r="W69" s="30"/>
      <c r="X69" s="30"/>
    </row>
    <row r="70" spans="1:24">
      <c r="A70" s="30">
        <v>2013</v>
      </c>
      <c r="B70" s="30">
        <v>862</v>
      </c>
      <c r="C70" s="30">
        <v>1057</v>
      </c>
      <c r="D70" s="30">
        <v>1230</v>
      </c>
      <c r="E70" s="30">
        <v>586</v>
      </c>
      <c r="F70" s="30">
        <v>794</v>
      </c>
      <c r="G70" s="30">
        <v>1000</v>
      </c>
      <c r="H70" s="30"/>
      <c r="S70" s="30"/>
      <c r="T70" s="30"/>
      <c r="U70" s="30"/>
      <c r="V70" s="30"/>
      <c r="W70" s="30"/>
      <c r="X70" s="30"/>
    </row>
    <row r="71" spans="1:24">
      <c r="A71" s="30">
        <v>2014</v>
      </c>
      <c r="B71" s="30">
        <v>805</v>
      </c>
      <c r="C71" s="30">
        <v>986</v>
      </c>
      <c r="D71" s="30">
        <v>1231</v>
      </c>
      <c r="E71" s="30">
        <v>593</v>
      </c>
      <c r="F71" s="30">
        <v>754</v>
      </c>
      <c r="G71" s="30">
        <v>1000</v>
      </c>
      <c r="H71" s="30"/>
      <c r="S71" s="30"/>
      <c r="T71" s="30"/>
      <c r="U71" s="30"/>
      <c r="V71" s="30"/>
      <c r="W71" s="30"/>
      <c r="X71" s="30"/>
    </row>
    <row r="72" spans="1:24">
      <c r="A72" s="30">
        <v>2015</v>
      </c>
      <c r="B72" s="30">
        <v>671</v>
      </c>
      <c r="C72" s="30">
        <v>852</v>
      </c>
      <c r="D72" s="30">
        <v>1027</v>
      </c>
      <c r="E72" s="30">
        <v>498</v>
      </c>
      <c r="F72" s="30">
        <v>613</v>
      </c>
      <c r="G72" s="30">
        <v>1000</v>
      </c>
      <c r="H72" s="30"/>
      <c r="S72" s="30"/>
      <c r="T72" s="30"/>
      <c r="U72" s="30"/>
      <c r="V72" s="30"/>
      <c r="W72" s="30"/>
      <c r="X72" s="30"/>
    </row>
    <row r="73" spans="1:24">
      <c r="A73" s="30">
        <v>2016</v>
      </c>
      <c r="B73" s="30">
        <v>664</v>
      </c>
      <c r="C73" s="30">
        <v>822</v>
      </c>
      <c r="D73" s="30">
        <v>1026</v>
      </c>
      <c r="E73" s="30">
        <v>497</v>
      </c>
      <c r="F73" s="30">
        <v>604</v>
      </c>
      <c r="G73" s="30">
        <v>1000</v>
      </c>
      <c r="H73" s="30"/>
      <c r="S73" s="30"/>
      <c r="T73" s="30"/>
      <c r="U73" s="30"/>
      <c r="V73" s="30"/>
      <c r="W73" s="30"/>
      <c r="X73" s="30"/>
    </row>
    <row r="74" spans="1:24">
      <c r="A74" s="30">
        <v>2017</v>
      </c>
      <c r="B74" s="30">
        <v>684</v>
      </c>
      <c r="C74" s="30">
        <v>839</v>
      </c>
      <c r="D74" s="30">
        <v>1046</v>
      </c>
      <c r="E74" s="30">
        <v>508</v>
      </c>
      <c r="F74" s="30">
        <v>605</v>
      </c>
      <c r="G74" s="30">
        <v>1000</v>
      </c>
      <c r="H74" s="30"/>
      <c r="S74" s="30"/>
      <c r="T74" s="30"/>
      <c r="U74" s="30"/>
      <c r="V74" s="30"/>
      <c r="W74" s="30"/>
      <c r="X74" s="30"/>
    </row>
    <row r="75" spans="1:24">
      <c r="A75" s="30">
        <v>2018</v>
      </c>
      <c r="B75" s="30">
        <v>667</v>
      </c>
      <c r="C75" s="30">
        <v>840</v>
      </c>
      <c r="D75" s="30">
        <v>1094</v>
      </c>
      <c r="E75" s="30">
        <v>494</v>
      </c>
      <c r="F75" s="30">
        <v>595</v>
      </c>
      <c r="G75" s="30">
        <v>1000</v>
      </c>
      <c r="S75" s="30"/>
      <c r="T75" s="30"/>
      <c r="U75" s="30"/>
      <c r="V75" s="30"/>
      <c r="W75" s="30"/>
      <c r="X75" s="30"/>
    </row>
    <row r="76" spans="1:24">
      <c r="A76" s="30">
        <v>2019</v>
      </c>
      <c r="B76" s="30">
        <v>621</v>
      </c>
      <c r="C76" s="30">
        <v>821</v>
      </c>
      <c r="D76" s="30">
        <v>1036</v>
      </c>
      <c r="E76" s="30">
        <v>471</v>
      </c>
      <c r="F76" s="30">
        <v>547</v>
      </c>
      <c r="G76" s="30">
        <v>1000</v>
      </c>
      <c r="S76" s="30"/>
      <c r="T76" s="30"/>
      <c r="U76" s="30"/>
      <c r="V76" s="30"/>
      <c r="W76" s="30"/>
      <c r="X76" s="30"/>
    </row>
    <row r="77" spans="1:24">
      <c r="A77" s="30">
        <v>2020</v>
      </c>
      <c r="B77" s="30">
        <v>614</v>
      </c>
      <c r="C77" s="30">
        <v>812</v>
      </c>
      <c r="D77" s="30">
        <v>1056</v>
      </c>
      <c r="E77" s="30">
        <v>463</v>
      </c>
      <c r="F77" s="30">
        <v>562</v>
      </c>
      <c r="G77" s="30">
        <v>1000</v>
      </c>
      <c r="S77" s="30"/>
      <c r="T77" s="30"/>
      <c r="U77" s="30"/>
      <c r="V77" s="30"/>
      <c r="W77" s="30"/>
      <c r="X77" s="30"/>
    </row>
    <row r="78" spans="1:24">
      <c r="A78" s="30">
        <v>2021</v>
      </c>
      <c r="B78" s="30">
        <v>671</v>
      </c>
      <c r="C78" s="30">
        <v>869</v>
      </c>
      <c r="D78" s="30">
        <v>1099</v>
      </c>
      <c r="E78" s="30">
        <v>505</v>
      </c>
      <c r="F78" s="30">
        <v>603</v>
      </c>
      <c r="G78" s="30">
        <v>1000</v>
      </c>
      <c r="S78" s="30"/>
      <c r="T78" s="30"/>
      <c r="U78" s="30"/>
      <c r="V78" s="30"/>
      <c r="W78" s="30"/>
      <c r="X78" s="30"/>
    </row>
    <row r="79" spans="1:24">
      <c r="A79" s="30">
        <v>2022</v>
      </c>
      <c r="B79" s="30">
        <v>619</v>
      </c>
      <c r="C79" s="30">
        <v>837</v>
      </c>
      <c r="D79" s="30">
        <v>967</v>
      </c>
      <c r="E79" s="30">
        <v>453</v>
      </c>
      <c r="F79" s="30">
        <v>511</v>
      </c>
      <c r="G79" s="30">
        <v>1000</v>
      </c>
      <c r="S79" s="30"/>
      <c r="T79" s="30"/>
      <c r="U79" s="30"/>
      <c r="V79" s="30"/>
      <c r="W79" s="30"/>
      <c r="X79" s="30"/>
    </row>
  </sheetData>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58F4-AE02-44DC-AA9E-653DA33D5D13}">
  <dimension ref="A1:S524"/>
  <sheetViews>
    <sheetView zoomScale="85" zoomScaleNormal="85" workbookViewId="0">
      <selection activeCell="A7" sqref="A7:A43"/>
    </sheetView>
  </sheetViews>
  <sheetFormatPr defaultColWidth="9.140625" defaultRowHeight="15"/>
  <cols>
    <col min="1" max="1" width="19.85546875" style="64" customWidth="1"/>
    <col min="2" max="16384" width="9.140625" style="64"/>
  </cols>
  <sheetData>
    <row r="1" spans="1:19" s="53" customFormat="1">
      <c r="A1" s="63" t="s">
        <v>1045</v>
      </c>
      <c r="B1" s="63" t="s">
        <v>1046</v>
      </c>
    </row>
    <row r="2" spans="1:19" s="26" customFormat="1">
      <c r="A2" s="64" t="s">
        <v>2</v>
      </c>
      <c r="B2" s="65" t="s">
        <v>1047</v>
      </c>
    </row>
    <row r="3" spans="1:19" s="26" customFormat="1">
      <c r="A3" s="64" t="s">
        <v>3</v>
      </c>
      <c r="B3" s="65" t="s">
        <v>1048</v>
      </c>
    </row>
    <row r="4" spans="1:19" s="26" customFormat="1">
      <c r="A4" s="64"/>
      <c r="B4" s="65" t="s">
        <v>1049</v>
      </c>
    </row>
    <row r="5" spans="1:19" s="28" customFormat="1">
      <c r="A5" s="27" t="s">
        <v>5</v>
      </c>
      <c r="B5" s="27" t="s">
        <v>1050</v>
      </c>
      <c r="C5" s="27"/>
      <c r="D5" s="27"/>
      <c r="E5" s="27"/>
      <c r="F5" s="27"/>
      <c r="G5" s="27"/>
      <c r="H5" s="27"/>
      <c r="I5" s="27"/>
      <c r="J5" s="27"/>
      <c r="K5" s="27"/>
      <c r="L5" s="27"/>
      <c r="M5" s="27"/>
      <c r="N5" s="27"/>
      <c r="O5" s="27"/>
      <c r="P5" s="27"/>
      <c r="Q5" s="27"/>
      <c r="R5" s="27"/>
      <c r="S5" s="27"/>
    </row>
    <row r="6" spans="1:19">
      <c r="A6" s="64" t="s">
        <v>1051</v>
      </c>
      <c r="B6" s="30" t="s">
        <v>136</v>
      </c>
      <c r="C6" s="30" t="s">
        <v>168</v>
      </c>
      <c r="D6" s="30" t="s">
        <v>180</v>
      </c>
      <c r="E6" s="30" t="s">
        <v>202</v>
      </c>
      <c r="F6" s="30" t="s">
        <v>194</v>
      </c>
      <c r="G6" s="30" t="s">
        <v>200</v>
      </c>
      <c r="H6" s="30" t="s">
        <v>144</v>
      </c>
      <c r="I6" s="30"/>
      <c r="J6" s="30"/>
      <c r="K6" s="26"/>
      <c r="L6" s="26"/>
      <c r="N6" s="30"/>
      <c r="O6" s="30"/>
      <c r="P6" s="30"/>
      <c r="Q6" s="30"/>
      <c r="R6" s="30"/>
    </row>
    <row r="7" spans="1:19">
      <c r="A7" s="64" t="s">
        <v>1052</v>
      </c>
      <c r="B7" s="55">
        <v>0.3</v>
      </c>
      <c r="C7" s="55">
        <v>7.7</v>
      </c>
      <c r="D7" s="55">
        <v>0.3</v>
      </c>
      <c r="E7" s="55">
        <v>3.3000000000000003</v>
      </c>
      <c r="F7" s="55">
        <v>3.3000000000000003</v>
      </c>
      <c r="G7" s="55">
        <v>1.9</v>
      </c>
      <c r="H7" s="55">
        <v>0.4</v>
      </c>
      <c r="I7" s="30"/>
      <c r="J7" s="56"/>
      <c r="K7" s="56"/>
      <c r="L7" s="56"/>
      <c r="M7" s="56"/>
      <c r="N7" s="56"/>
      <c r="O7" s="56"/>
      <c r="P7" s="56"/>
      <c r="Q7" s="30"/>
      <c r="R7" s="30"/>
    </row>
    <row r="8" spans="1:19">
      <c r="A8" s="64" t="s">
        <v>1053</v>
      </c>
      <c r="B8" s="55">
        <v>0.6</v>
      </c>
      <c r="C8" s="55">
        <v>0.70000000000000007</v>
      </c>
      <c r="D8" s="55">
        <v>1.0999999999999999</v>
      </c>
      <c r="E8" s="55">
        <v>1</v>
      </c>
      <c r="F8" s="55">
        <v>7.3</v>
      </c>
      <c r="G8" s="55">
        <v>24.099999999999998</v>
      </c>
      <c r="H8" s="55">
        <v>1.3</v>
      </c>
      <c r="I8" s="30"/>
      <c r="J8" s="56"/>
      <c r="K8" s="56"/>
      <c r="L8" s="56"/>
      <c r="M8" s="56"/>
      <c r="N8" s="56"/>
      <c r="O8" s="56"/>
      <c r="P8" s="56"/>
      <c r="Q8" s="30"/>
      <c r="R8" s="30"/>
    </row>
    <row r="9" spans="1:19">
      <c r="A9" s="64" t="s">
        <v>1054</v>
      </c>
      <c r="B9" s="55">
        <v>1.2</v>
      </c>
      <c r="C9" s="55">
        <v>2.1999999999999997</v>
      </c>
      <c r="D9" s="55">
        <v>0.3</v>
      </c>
      <c r="E9" s="55">
        <v>0.3</v>
      </c>
      <c r="F9" s="55">
        <v>2</v>
      </c>
      <c r="G9" s="55">
        <v>1.6</v>
      </c>
      <c r="H9" s="55">
        <v>0.89999999999999991</v>
      </c>
      <c r="I9" s="30"/>
      <c r="J9" s="56"/>
      <c r="K9" s="56"/>
      <c r="L9" s="56"/>
      <c r="M9" s="56"/>
      <c r="N9" s="56"/>
      <c r="O9" s="56"/>
      <c r="P9" s="56"/>
      <c r="Q9" s="30"/>
      <c r="R9" s="30"/>
    </row>
    <row r="10" spans="1:19">
      <c r="A10" s="64" t="s">
        <v>1055</v>
      </c>
      <c r="B10" s="55">
        <v>0</v>
      </c>
      <c r="C10" s="55">
        <v>0</v>
      </c>
      <c r="D10" s="55">
        <v>0.1</v>
      </c>
      <c r="E10" s="55">
        <v>0</v>
      </c>
      <c r="F10" s="55">
        <v>0.2</v>
      </c>
      <c r="G10" s="55">
        <v>0</v>
      </c>
      <c r="H10" s="55">
        <v>0.6</v>
      </c>
      <c r="I10" s="30"/>
      <c r="J10" s="56"/>
      <c r="K10" s="56"/>
      <c r="L10" s="56"/>
      <c r="M10" s="56"/>
      <c r="N10" s="56"/>
      <c r="O10" s="56"/>
      <c r="P10" s="56"/>
      <c r="Q10" s="30"/>
      <c r="R10" s="30"/>
    </row>
    <row r="11" spans="1:19">
      <c r="A11" s="64" t="s">
        <v>1056</v>
      </c>
      <c r="B11" s="55">
        <v>0</v>
      </c>
      <c r="C11" s="55">
        <v>0.3</v>
      </c>
      <c r="D11" s="55">
        <v>2.2999999999999998</v>
      </c>
      <c r="E11" s="55">
        <v>16.3</v>
      </c>
      <c r="F11" s="55">
        <v>1.4000000000000001</v>
      </c>
      <c r="G11" s="55">
        <v>0.2</v>
      </c>
      <c r="H11" s="55">
        <v>1.5</v>
      </c>
      <c r="I11" s="30"/>
      <c r="J11" s="56"/>
      <c r="K11" s="56"/>
      <c r="L11" s="56"/>
      <c r="M11" s="56"/>
      <c r="N11" s="56"/>
      <c r="O11" s="56"/>
      <c r="P11" s="56"/>
      <c r="Q11" s="30"/>
      <c r="R11" s="30"/>
    </row>
    <row r="12" spans="1:19">
      <c r="A12" s="64" t="s">
        <v>1057</v>
      </c>
      <c r="B12" s="55">
        <v>0</v>
      </c>
      <c r="C12" s="55">
        <v>0.1</v>
      </c>
      <c r="D12" s="55">
        <v>0.1</v>
      </c>
      <c r="E12" s="55">
        <v>0</v>
      </c>
      <c r="F12" s="55">
        <v>0.3</v>
      </c>
      <c r="G12" s="55">
        <v>0</v>
      </c>
      <c r="H12" s="55">
        <v>0.2</v>
      </c>
      <c r="I12" s="30"/>
      <c r="J12" s="56"/>
      <c r="K12" s="56"/>
      <c r="L12" s="56"/>
      <c r="M12" s="56"/>
      <c r="N12" s="56"/>
      <c r="O12" s="56"/>
      <c r="P12" s="56"/>
      <c r="Q12" s="30"/>
      <c r="R12" s="30"/>
    </row>
    <row r="13" spans="1:19">
      <c r="A13" s="64" t="s">
        <v>1058</v>
      </c>
      <c r="B13" s="55">
        <v>0.5</v>
      </c>
      <c r="C13" s="55">
        <v>0.8</v>
      </c>
      <c r="D13" s="55">
        <v>5.5</v>
      </c>
      <c r="E13" s="55">
        <v>2.1</v>
      </c>
      <c r="F13" s="55">
        <v>7.3999999999999995</v>
      </c>
      <c r="G13" s="55">
        <v>5.0999999999999996</v>
      </c>
      <c r="H13" s="55">
        <v>15.7</v>
      </c>
      <c r="I13" s="30"/>
      <c r="J13" s="56"/>
      <c r="K13" s="56"/>
      <c r="L13" s="56"/>
      <c r="M13" s="56"/>
      <c r="N13" s="56"/>
      <c r="O13" s="56"/>
      <c r="P13" s="56"/>
      <c r="Q13" s="30"/>
      <c r="R13" s="30"/>
    </row>
    <row r="14" spans="1:19">
      <c r="A14" s="64" t="s">
        <v>1059</v>
      </c>
      <c r="B14" s="55">
        <v>0.4</v>
      </c>
      <c r="C14" s="55">
        <v>0.6</v>
      </c>
      <c r="D14" s="55">
        <v>3.8</v>
      </c>
      <c r="E14" s="55">
        <v>2.2999999999999998</v>
      </c>
      <c r="F14" s="55">
        <v>1.7999999999999998</v>
      </c>
      <c r="G14" s="55">
        <v>0.3</v>
      </c>
      <c r="H14" s="55">
        <v>4.8</v>
      </c>
      <c r="J14" s="56"/>
      <c r="K14" s="56"/>
      <c r="L14" s="56"/>
      <c r="M14" s="56"/>
      <c r="N14" s="56"/>
      <c r="O14" s="56"/>
      <c r="P14" s="56"/>
      <c r="Q14" s="30"/>
      <c r="R14" s="30"/>
    </row>
    <row r="15" spans="1:19">
      <c r="A15" s="64" t="s">
        <v>1060</v>
      </c>
      <c r="B15" s="55">
        <v>0</v>
      </c>
      <c r="C15" s="55">
        <v>0</v>
      </c>
      <c r="D15" s="55">
        <v>0.3</v>
      </c>
      <c r="E15" s="55">
        <v>0.2</v>
      </c>
      <c r="F15" s="55">
        <v>0.1</v>
      </c>
      <c r="G15" s="55">
        <v>0.1</v>
      </c>
      <c r="H15" s="55">
        <v>0.2</v>
      </c>
      <c r="J15" s="56"/>
      <c r="K15" s="56"/>
      <c r="L15" s="56"/>
      <c r="M15" s="56"/>
      <c r="N15" s="56"/>
      <c r="O15" s="56"/>
      <c r="P15" s="56"/>
      <c r="Q15" s="30"/>
      <c r="R15" s="30"/>
    </row>
    <row r="16" spans="1:19">
      <c r="A16" s="64" t="s">
        <v>1061</v>
      </c>
      <c r="B16" s="55">
        <v>3.3000000000000003</v>
      </c>
      <c r="C16" s="55">
        <v>0.89999999999999991</v>
      </c>
      <c r="D16" s="55">
        <v>2.7</v>
      </c>
      <c r="E16" s="55">
        <v>1.9</v>
      </c>
      <c r="F16" s="55">
        <v>2.8000000000000003</v>
      </c>
      <c r="G16" s="55">
        <v>4</v>
      </c>
      <c r="H16" s="55">
        <v>2</v>
      </c>
      <c r="J16" s="56"/>
      <c r="K16" s="56"/>
      <c r="L16" s="56"/>
      <c r="M16" s="56"/>
      <c r="N16" s="56"/>
      <c r="O16" s="56"/>
      <c r="P16" s="56"/>
      <c r="Q16" s="30"/>
      <c r="R16" s="30"/>
    </row>
    <row r="17" spans="1:18">
      <c r="A17" s="64" t="s">
        <v>1062</v>
      </c>
      <c r="B17" s="55">
        <v>0.6</v>
      </c>
      <c r="C17" s="55">
        <v>0.2</v>
      </c>
      <c r="D17" s="55">
        <v>1.0999999999999999</v>
      </c>
      <c r="E17" s="55">
        <v>0.2</v>
      </c>
      <c r="F17" s="55">
        <v>0.89999999999999991</v>
      </c>
      <c r="G17" s="55">
        <v>0.4</v>
      </c>
      <c r="H17" s="55">
        <v>2.8000000000000003</v>
      </c>
      <c r="J17" s="56"/>
      <c r="K17" s="56"/>
      <c r="L17" s="56"/>
      <c r="M17" s="56"/>
      <c r="N17" s="56"/>
      <c r="O17" s="56"/>
      <c r="P17" s="56"/>
      <c r="Q17" s="30"/>
      <c r="R17" s="30"/>
    </row>
    <row r="18" spans="1:18">
      <c r="A18" s="64" t="s">
        <v>1063</v>
      </c>
      <c r="B18" s="55">
        <v>0.2</v>
      </c>
      <c r="C18" s="55">
        <v>0.2</v>
      </c>
      <c r="D18" s="55">
        <v>0.4</v>
      </c>
      <c r="E18" s="55">
        <v>0.2</v>
      </c>
      <c r="F18" s="55">
        <v>0.3</v>
      </c>
      <c r="G18" s="55">
        <v>0.1</v>
      </c>
      <c r="H18" s="55">
        <v>0.70000000000000007</v>
      </c>
      <c r="J18" s="56"/>
      <c r="K18" s="56"/>
      <c r="L18" s="56"/>
      <c r="M18" s="56"/>
      <c r="N18" s="56"/>
      <c r="O18" s="56"/>
      <c r="P18" s="56"/>
      <c r="Q18" s="30"/>
      <c r="R18" s="30"/>
    </row>
    <row r="19" spans="1:18">
      <c r="A19" s="64" t="s">
        <v>1064</v>
      </c>
      <c r="B19" s="55">
        <v>0.1</v>
      </c>
      <c r="C19" s="55">
        <v>0.3</v>
      </c>
      <c r="D19" s="55">
        <v>0.2</v>
      </c>
      <c r="E19" s="55">
        <v>0.1</v>
      </c>
      <c r="F19" s="55">
        <v>1.7000000000000002</v>
      </c>
      <c r="G19" s="55">
        <v>0.1</v>
      </c>
      <c r="H19" s="55">
        <v>1.0999999999999999</v>
      </c>
      <c r="I19" s="26"/>
      <c r="J19" s="56"/>
      <c r="K19" s="56"/>
      <c r="L19" s="56"/>
      <c r="M19" s="56"/>
      <c r="N19" s="56"/>
      <c r="O19" s="56"/>
      <c r="P19" s="56"/>
    </row>
    <row r="20" spans="1:18">
      <c r="A20" s="64" t="s">
        <v>1065</v>
      </c>
      <c r="B20" s="55">
        <v>0</v>
      </c>
      <c r="C20" s="55">
        <v>0.2</v>
      </c>
      <c r="D20" s="55">
        <v>2.9000000000000004</v>
      </c>
      <c r="E20" s="55">
        <v>0.8</v>
      </c>
      <c r="F20" s="55">
        <v>1.2</v>
      </c>
      <c r="G20" s="55">
        <v>1.3</v>
      </c>
      <c r="H20" s="55">
        <v>16.900000000000002</v>
      </c>
      <c r="I20" s="26"/>
      <c r="J20" s="56"/>
      <c r="K20" s="56"/>
      <c r="L20" s="56"/>
      <c r="M20" s="56"/>
      <c r="N20" s="56"/>
      <c r="O20" s="56"/>
      <c r="P20" s="56"/>
    </row>
    <row r="21" spans="1:18">
      <c r="A21" s="64" t="s">
        <v>1066</v>
      </c>
      <c r="B21" s="55">
        <v>2.5</v>
      </c>
      <c r="C21" s="55">
        <v>1.3</v>
      </c>
      <c r="D21" s="55">
        <v>0.1</v>
      </c>
      <c r="E21" s="55">
        <v>0.1</v>
      </c>
      <c r="F21" s="55">
        <v>0.89999999999999991</v>
      </c>
      <c r="G21" s="55">
        <v>0.1</v>
      </c>
      <c r="H21" s="55">
        <v>0.6</v>
      </c>
      <c r="I21" s="26"/>
      <c r="J21" s="56"/>
      <c r="K21" s="56"/>
      <c r="L21" s="56"/>
      <c r="M21" s="56"/>
      <c r="N21" s="56"/>
      <c r="O21" s="56"/>
      <c r="P21" s="56"/>
    </row>
    <row r="22" spans="1:18">
      <c r="A22" s="64" t="s">
        <v>1067</v>
      </c>
      <c r="B22" s="55">
        <v>0.3</v>
      </c>
      <c r="C22" s="55">
        <v>1.7999999999999998</v>
      </c>
      <c r="D22" s="55">
        <v>5</v>
      </c>
      <c r="E22" s="55">
        <v>0.4</v>
      </c>
      <c r="F22" s="55">
        <v>0.70000000000000007</v>
      </c>
      <c r="G22" s="55">
        <v>0.2</v>
      </c>
      <c r="H22" s="55">
        <v>1.5</v>
      </c>
      <c r="I22" s="26"/>
      <c r="J22" s="56"/>
      <c r="K22" s="56"/>
      <c r="L22" s="56"/>
      <c r="M22" s="56"/>
      <c r="N22" s="56"/>
      <c r="O22" s="56"/>
      <c r="P22" s="56"/>
    </row>
    <row r="23" spans="1:18">
      <c r="G23" s="26"/>
      <c r="H23" s="26"/>
      <c r="I23" s="26"/>
      <c r="J23" s="30"/>
      <c r="K23" s="30"/>
      <c r="L23" s="30"/>
      <c r="M23" s="30"/>
      <c r="N23" s="30"/>
      <c r="O23" s="30"/>
      <c r="P23" s="30"/>
    </row>
    <row r="24" spans="1:18">
      <c r="G24" s="26"/>
      <c r="H24" s="26"/>
      <c r="I24" s="30"/>
      <c r="J24" s="30"/>
      <c r="K24" s="26"/>
      <c r="L24" s="26"/>
    </row>
    <row r="25" spans="1:18">
      <c r="G25" s="26"/>
      <c r="H25" s="26"/>
      <c r="I25" s="30"/>
      <c r="J25" s="30"/>
      <c r="K25" s="26"/>
      <c r="L25" s="26"/>
    </row>
    <row r="26" spans="1:18">
      <c r="G26" s="26"/>
      <c r="H26" s="26"/>
      <c r="I26" s="30"/>
      <c r="J26" s="30"/>
      <c r="K26" s="26"/>
      <c r="L26" s="26"/>
    </row>
    <row r="27" spans="1:18">
      <c r="G27" s="26"/>
      <c r="H27" s="26"/>
      <c r="I27" s="30"/>
      <c r="J27" s="30"/>
      <c r="K27" s="26"/>
      <c r="L27" s="26"/>
    </row>
    <row r="28" spans="1:18">
      <c r="G28" s="26"/>
      <c r="H28" s="26"/>
      <c r="I28" s="30"/>
      <c r="J28" s="30"/>
      <c r="K28" s="26"/>
      <c r="L28" s="26"/>
    </row>
    <row r="29" spans="1:18">
      <c r="G29" s="53"/>
      <c r="H29" s="53"/>
      <c r="I29" s="66"/>
      <c r="J29" s="30"/>
      <c r="K29" s="26"/>
      <c r="L29" s="26"/>
    </row>
    <row r="30" spans="1:18">
      <c r="G30" s="53"/>
      <c r="H30" s="53"/>
      <c r="I30" s="66"/>
      <c r="J30" s="30"/>
      <c r="K30" s="26"/>
      <c r="L30" s="26"/>
    </row>
    <row r="31" spans="1:18">
      <c r="G31" s="53"/>
      <c r="H31" s="53"/>
      <c r="I31" s="66"/>
      <c r="J31" s="30"/>
      <c r="K31" s="26"/>
      <c r="L31" s="26"/>
    </row>
    <row r="32" spans="1:18">
      <c r="G32" s="53"/>
      <c r="H32" s="53"/>
      <c r="I32" s="66"/>
      <c r="J32" s="30"/>
      <c r="K32" s="26"/>
      <c r="L32" s="26"/>
    </row>
    <row r="33" spans="7:12">
      <c r="G33" s="53"/>
      <c r="H33" s="53"/>
      <c r="I33" s="66"/>
      <c r="J33" s="30"/>
      <c r="K33" s="26"/>
      <c r="L33" s="26"/>
    </row>
    <row r="34" spans="7:12">
      <c r="G34" s="53"/>
      <c r="H34" s="53"/>
      <c r="I34" s="66"/>
      <c r="J34" s="30"/>
      <c r="K34" s="26"/>
      <c r="L34" s="26"/>
    </row>
    <row r="35" spans="7:12">
      <c r="G35" s="53"/>
      <c r="H35" s="53"/>
      <c r="I35" s="66"/>
      <c r="J35" s="30"/>
      <c r="K35" s="26"/>
      <c r="L35" s="26"/>
    </row>
    <row r="36" spans="7:12">
      <c r="G36" s="26"/>
      <c r="H36" s="26"/>
      <c r="I36" s="30"/>
      <c r="J36" s="30"/>
      <c r="K36" s="26"/>
      <c r="L36" s="26"/>
    </row>
    <row r="37" spans="7:12">
      <c r="G37" s="26"/>
      <c r="H37" s="26"/>
      <c r="I37" s="30"/>
      <c r="J37" s="30"/>
      <c r="K37" s="26"/>
      <c r="L37" s="26"/>
    </row>
    <row r="38" spans="7:12">
      <c r="G38" s="26"/>
      <c r="H38" s="26"/>
      <c r="I38" s="30"/>
      <c r="J38" s="30"/>
      <c r="K38" s="26"/>
      <c r="L38" s="26"/>
    </row>
    <row r="39" spans="7:12">
      <c r="G39" s="26"/>
      <c r="H39" s="26"/>
      <c r="I39" s="30"/>
      <c r="J39" s="30"/>
      <c r="K39" s="26"/>
      <c r="L39" s="26"/>
    </row>
    <row r="40" spans="7:12">
      <c r="G40" s="26"/>
      <c r="H40" s="26"/>
      <c r="I40" s="30"/>
      <c r="J40" s="30"/>
      <c r="K40" s="26"/>
      <c r="L40" s="26"/>
    </row>
    <row r="41" spans="7:12">
      <c r="G41" s="26"/>
      <c r="H41" s="26"/>
      <c r="I41" s="30"/>
      <c r="J41" s="30"/>
      <c r="K41" s="26"/>
      <c r="L41" s="26"/>
    </row>
    <row r="42" spans="7:12">
      <c r="G42" s="26"/>
      <c r="H42" s="26"/>
      <c r="I42" s="30"/>
      <c r="J42" s="30"/>
      <c r="K42" s="26"/>
      <c r="L42" s="26"/>
    </row>
    <row r="43" spans="7:12">
      <c r="G43" s="26"/>
      <c r="H43" s="26"/>
      <c r="I43" s="30"/>
      <c r="J43" s="30"/>
      <c r="K43" s="26"/>
      <c r="L43" s="26"/>
    </row>
    <row r="44" spans="7:12">
      <c r="G44" s="26"/>
      <c r="H44" s="26"/>
      <c r="I44" s="30"/>
      <c r="J44" s="30"/>
      <c r="K44" s="26"/>
      <c r="L44" s="26"/>
    </row>
    <row r="45" spans="7:12">
      <c r="G45" s="26"/>
      <c r="H45" s="26"/>
      <c r="I45" s="30"/>
      <c r="J45" s="30"/>
      <c r="K45" s="26"/>
      <c r="L45" s="26"/>
    </row>
    <row r="46" spans="7:12">
      <c r="G46" s="26"/>
      <c r="H46" s="26"/>
      <c r="I46" s="30"/>
      <c r="J46" s="30"/>
      <c r="K46" s="26"/>
      <c r="L46" s="26"/>
    </row>
    <row r="47" spans="7:12">
      <c r="G47" s="26"/>
      <c r="H47" s="26"/>
      <c r="I47" s="30"/>
      <c r="J47" s="30"/>
      <c r="K47" s="26"/>
      <c r="L47" s="26"/>
    </row>
    <row r="48" spans="7:12">
      <c r="G48" s="26"/>
      <c r="H48" s="26"/>
      <c r="I48" s="30"/>
      <c r="J48" s="30"/>
      <c r="K48" s="26"/>
      <c r="L48" s="26"/>
    </row>
    <row r="49" spans="7:12">
      <c r="G49" s="26"/>
      <c r="H49" s="26"/>
      <c r="I49" s="30"/>
      <c r="J49" s="30"/>
      <c r="K49" s="26"/>
      <c r="L49" s="26"/>
    </row>
    <row r="50" spans="7:12">
      <c r="G50" s="26"/>
      <c r="H50" s="26"/>
      <c r="I50" s="30"/>
      <c r="J50" s="30"/>
      <c r="K50" s="26"/>
      <c r="L50" s="26"/>
    </row>
    <row r="51" spans="7:12">
      <c r="G51" s="26"/>
      <c r="H51" s="26"/>
      <c r="I51" s="30"/>
      <c r="J51" s="30"/>
      <c r="K51" s="26"/>
      <c r="L51" s="26"/>
    </row>
    <row r="52" spans="7:12">
      <c r="G52" s="26"/>
      <c r="H52" s="26"/>
      <c r="I52" s="30"/>
      <c r="J52" s="30"/>
      <c r="K52" s="26"/>
      <c r="L52" s="26"/>
    </row>
    <row r="53" spans="7:12">
      <c r="G53" s="26"/>
      <c r="H53" s="26"/>
      <c r="I53" s="30"/>
      <c r="J53" s="30"/>
      <c r="K53" s="26"/>
      <c r="L53" s="26"/>
    </row>
    <row r="54" spans="7:12">
      <c r="G54" s="26"/>
      <c r="H54" s="26"/>
      <c r="I54" s="30"/>
      <c r="J54" s="30"/>
      <c r="K54" s="26"/>
      <c r="L54" s="26"/>
    </row>
    <row r="55" spans="7:12">
      <c r="G55" s="26"/>
      <c r="H55" s="26"/>
      <c r="I55" s="30"/>
      <c r="J55" s="30"/>
      <c r="K55" s="26"/>
      <c r="L55" s="26"/>
    </row>
    <row r="56" spans="7:12">
      <c r="G56" s="26"/>
      <c r="H56" s="26"/>
      <c r="I56" s="30"/>
      <c r="J56" s="30"/>
      <c r="K56" s="26"/>
      <c r="L56" s="26"/>
    </row>
    <row r="57" spans="7:12">
      <c r="G57" s="26"/>
      <c r="H57" s="26"/>
      <c r="I57" s="30"/>
      <c r="J57" s="30"/>
      <c r="K57" s="26"/>
      <c r="L57" s="26"/>
    </row>
    <row r="58" spans="7:12">
      <c r="G58" s="26"/>
      <c r="H58" s="26"/>
      <c r="I58" s="30"/>
      <c r="J58" s="30"/>
      <c r="K58" s="26"/>
      <c r="L58" s="26"/>
    </row>
    <row r="59" spans="7:12">
      <c r="G59" s="26"/>
      <c r="H59" s="26"/>
      <c r="I59" s="30"/>
      <c r="K59" s="26"/>
      <c r="L59" s="26"/>
    </row>
    <row r="60" spans="7:12">
      <c r="G60" s="26"/>
      <c r="H60" s="26"/>
      <c r="I60" s="30"/>
      <c r="K60" s="26"/>
      <c r="L60" s="26"/>
    </row>
    <row r="61" spans="7:12">
      <c r="G61" s="26"/>
      <c r="H61" s="26"/>
      <c r="I61" s="30"/>
      <c r="K61" s="26"/>
      <c r="L61" s="26"/>
    </row>
    <row r="62" spans="7:12">
      <c r="G62" s="26"/>
      <c r="H62" s="26"/>
      <c r="I62" s="30"/>
      <c r="K62" s="26"/>
      <c r="L62" s="26"/>
    </row>
    <row r="63" spans="7:12">
      <c r="K63" s="26"/>
      <c r="L63" s="26"/>
    </row>
    <row r="64" spans="7:12">
      <c r="K64" s="26"/>
      <c r="L64" s="26"/>
    </row>
    <row r="65" spans="11:12">
      <c r="K65" s="26"/>
      <c r="L65" s="26"/>
    </row>
    <row r="66" spans="11:12">
      <c r="K66" s="26"/>
      <c r="L66" s="26"/>
    </row>
    <row r="67" spans="11:12">
      <c r="K67" s="26"/>
      <c r="L67" s="26"/>
    </row>
    <row r="68" spans="11:12">
      <c r="K68" s="26"/>
      <c r="L68" s="26"/>
    </row>
    <row r="69" spans="11:12">
      <c r="K69" s="26"/>
      <c r="L69" s="26"/>
    </row>
    <row r="70" spans="11:12">
      <c r="K70" s="26"/>
      <c r="L70" s="26"/>
    </row>
    <row r="71" spans="11:12">
      <c r="K71" s="26"/>
      <c r="L71" s="26"/>
    </row>
    <row r="72" spans="11:12">
      <c r="K72" s="26"/>
      <c r="L72" s="26"/>
    </row>
    <row r="73" spans="11:12">
      <c r="K73" s="26"/>
      <c r="L73" s="26"/>
    </row>
    <row r="74" spans="11:12">
      <c r="K74" s="26"/>
      <c r="L74" s="26"/>
    </row>
    <row r="75" spans="11:12">
      <c r="K75" s="26"/>
      <c r="L75" s="26"/>
    </row>
    <row r="76" spans="11:12">
      <c r="K76" s="26"/>
      <c r="L76" s="26"/>
    </row>
    <row r="77" spans="11:12">
      <c r="K77" s="26"/>
      <c r="L77" s="26"/>
    </row>
    <row r="78" spans="11:12">
      <c r="K78" s="26"/>
      <c r="L78" s="26"/>
    </row>
    <row r="79" spans="11:12">
      <c r="K79" s="26"/>
      <c r="L79" s="26"/>
    </row>
    <row r="80" spans="11:12">
      <c r="K80" s="26"/>
      <c r="L80" s="26"/>
    </row>
    <row r="81" spans="11:12">
      <c r="K81" s="26"/>
      <c r="L81" s="26"/>
    </row>
    <row r="82" spans="11:12">
      <c r="K82" s="26"/>
      <c r="L82" s="26"/>
    </row>
    <row r="83" spans="11:12">
      <c r="K83" s="26"/>
      <c r="L83" s="26"/>
    </row>
    <row r="84" spans="11:12">
      <c r="K84" s="26"/>
      <c r="L84" s="26"/>
    </row>
    <row r="85" spans="11:12">
      <c r="K85" s="26"/>
      <c r="L85" s="26"/>
    </row>
    <row r="86" spans="11:12">
      <c r="K86" s="26"/>
      <c r="L86" s="26"/>
    </row>
    <row r="87" spans="11:12">
      <c r="K87" s="26"/>
      <c r="L87" s="26"/>
    </row>
    <row r="88" spans="11:12">
      <c r="K88" s="26"/>
      <c r="L88" s="26"/>
    </row>
    <row r="89" spans="11:12">
      <c r="K89" s="26"/>
      <c r="L89" s="26"/>
    </row>
    <row r="90" spans="11:12">
      <c r="K90" s="26"/>
      <c r="L90" s="26"/>
    </row>
    <row r="91" spans="11:12">
      <c r="K91" s="26"/>
      <c r="L91" s="26"/>
    </row>
    <row r="92" spans="11:12">
      <c r="K92" s="26"/>
      <c r="L92" s="26"/>
    </row>
    <row r="93" spans="11:12">
      <c r="K93" s="26"/>
      <c r="L93" s="26"/>
    </row>
    <row r="94" spans="11:12">
      <c r="K94" s="26"/>
      <c r="L94" s="26"/>
    </row>
    <row r="95" spans="11:12">
      <c r="K95" s="26"/>
      <c r="L95" s="26"/>
    </row>
    <row r="96" spans="11:12">
      <c r="K96" s="26"/>
      <c r="L96" s="26"/>
    </row>
    <row r="97" spans="11:12">
      <c r="K97" s="26"/>
      <c r="L97" s="26"/>
    </row>
    <row r="98" spans="11:12">
      <c r="K98" s="26"/>
      <c r="L98" s="26"/>
    </row>
    <row r="99" spans="11:12">
      <c r="K99" s="26"/>
      <c r="L99" s="26"/>
    </row>
    <row r="100" spans="11:12">
      <c r="K100" s="26"/>
      <c r="L100" s="26"/>
    </row>
    <row r="101" spans="11:12">
      <c r="K101" s="26"/>
      <c r="L101" s="26"/>
    </row>
    <row r="102" spans="11:12">
      <c r="K102" s="26"/>
      <c r="L102" s="26"/>
    </row>
    <row r="103" spans="11:12">
      <c r="K103" s="26"/>
      <c r="L103" s="26"/>
    </row>
    <row r="104" spans="11:12">
      <c r="K104" s="26"/>
      <c r="L104" s="26"/>
    </row>
    <row r="105" spans="11:12">
      <c r="K105" s="26"/>
      <c r="L105" s="26"/>
    </row>
    <row r="106" spans="11:12">
      <c r="K106" s="26"/>
      <c r="L106" s="26"/>
    </row>
    <row r="107" spans="11:12">
      <c r="K107" s="26"/>
      <c r="L107" s="26"/>
    </row>
    <row r="108" spans="11:12">
      <c r="K108" s="26"/>
      <c r="L108" s="26"/>
    </row>
    <row r="109" spans="11:12">
      <c r="K109" s="26"/>
      <c r="L109" s="26"/>
    </row>
    <row r="110" spans="11:12">
      <c r="K110" s="26"/>
      <c r="L110" s="26"/>
    </row>
    <row r="111" spans="11:12">
      <c r="K111" s="26"/>
      <c r="L111" s="26"/>
    </row>
    <row r="112" spans="11:12">
      <c r="K112" s="26"/>
      <c r="L112" s="26"/>
    </row>
    <row r="113" spans="11:12">
      <c r="K113" s="26"/>
      <c r="L113" s="26"/>
    </row>
    <row r="114" spans="11:12">
      <c r="K114" s="26"/>
      <c r="L114" s="26"/>
    </row>
    <row r="115" spans="11:12">
      <c r="K115" s="26"/>
      <c r="L115" s="26"/>
    </row>
    <row r="116" spans="11:12">
      <c r="K116" s="26"/>
      <c r="L116" s="26"/>
    </row>
    <row r="117" spans="11:12">
      <c r="K117" s="26"/>
      <c r="L117" s="26"/>
    </row>
    <row r="118" spans="11:12">
      <c r="K118" s="26"/>
      <c r="L118" s="26"/>
    </row>
    <row r="119" spans="11:12">
      <c r="K119" s="26"/>
      <c r="L119" s="26"/>
    </row>
    <row r="120" spans="11:12">
      <c r="K120" s="26"/>
      <c r="L120" s="26"/>
    </row>
    <row r="121" spans="11:12">
      <c r="K121" s="26"/>
      <c r="L121" s="26"/>
    </row>
    <row r="122" spans="11:12">
      <c r="K122" s="26"/>
      <c r="L122" s="26"/>
    </row>
    <row r="123" spans="11:12">
      <c r="K123" s="26"/>
      <c r="L123" s="26"/>
    </row>
    <row r="124" spans="11:12">
      <c r="K124" s="26"/>
      <c r="L124" s="26"/>
    </row>
    <row r="125" spans="11:12">
      <c r="K125" s="26"/>
      <c r="L125" s="26"/>
    </row>
    <row r="126" spans="11:12">
      <c r="K126" s="26"/>
      <c r="L126" s="26"/>
    </row>
    <row r="127" spans="11:12">
      <c r="K127" s="26"/>
      <c r="L127" s="26"/>
    </row>
    <row r="128" spans="11:12">
      <c r="K128" s="26"/>
      <c r="L128" s="26"/>
    </row>
    <row r="129" spans="11:12">
      <c r="K129" s="26"/>
      <c r="L129" s="26"/>
    </row>
    <row r="130" spans="11:12">
      <c r="K130" s="26"/>
      <c r="L130" s="26"/>
    </row>
    <row r="131" spans="11:12">
      <c r="K131" s="26"/>
      <c r="L131" s="26"/>
    </row>
    <row r="132" spans="11:12">
      <c r="K132" s="26"/>
      <c r="L132" s="26"/>
    </row>
    <row r="133" spans="11:12">
      <c r="K133" s="26"/>
      <c r="L133" s="26"/>
    </row>
    <row r="134" spans="11:12">
      <c r="K134" s="26"/>
      <c r="L134" s="26"/>
    </row>
    <row r="135" spans="11:12">
      <c r="K135" s="26"/>
      <c r="L135" s="26"/>
    </row>
    <row r="136" spans="11:12">
      <c r="K136" s="26"/>
      <c r="L136" s="26"/>
    </row>
    <row r="137" spans="11:12">
      <c r="K137" s="26"/>
      <c r="L137" s="26"/>
    </row>
    <row r="138" spans="11:12">
      <c r="K138" s="26"/>
      <c r="L138" s="26"/>
    </row>
    <row r="139" spans="11:12">
      <c r="K139" s="26"/>
      <c r="L139" s="26"/>
    </row>
    <row r="140" spans="11:12">
      <c r="K140" s="26"/>
      <c r="L140" s="26"/>
    </row>
    <row r="141" spans="11:12">
      <c r="K141" s="26"/>
      <c r="L141" s="26"/>
    </row>
    <row r="142" spans="11:12">
      <c r="K142" s="26"/>
      <c r="L142" s="26"/>
    </row>
    <row r="143" spans="11:12">
      <c r="K143" s="26"/>
      <c r="L143" s="26"/>
    </row>
    <row r="144" spans="11:12">
      <c r="K144" s="26"/>
      <c r="L144" s="26"/>
    </row>
    <row r="145" spans="11:12">
      <c r="K145" s="26"/>
      <c r="L145" s="26"/>
    </row>
    <row r="146" spans="11:12">
      <c r="K146" s="26"/>
      <c r="L146" s="26"/>
    </row>
    <row r="147" spans="11:12">
      <c r="K147" s="26"/>
      <c r="L147" s="26"/>
    </row>
    <row r="148" spans="11:12">
      <c r="K148" s="26"/>
      <c r="L148" s="26"/>
    </row>
    <row r="149" spans="11:12">
      <c r="K149" s="26"/>
      <c r="L149" s="26"/>
    </row>
    <row r="150" spans="11:12">
      <c r="K150" s="26"/>
      <c r="L150" s="26"/>
    </row>
    <row r="151" spans="11:12">
      <c r="K151" s="26"/>
      <c r="L151" s="26"/>
    </row>
    <row r="152" spans="11:12">
      <c r="K152" s="26"/>
      <c r="L152" s="26"/>
    </row>
    <row r="153" spans="11:12">
      <c r="K153" s="26"/>
      <c r="L153" s="26"/>
    </row>
    <row r="154" spans="11:12">
      <c r="K154" s="26"/>
      <c r="L154" s="26"/>
    </row>
    <row r="155" spans="11:12">
      <c r="K155" s="26"/>
      <c r="L155" s="26"/>
    </row>
    <row r="156" spans="11:12">
      <c r="K156" s="26"/>
      <c r="L156" s="26"/>
    </row>
    <row r="157" spans="11:12">
      <c r="K157" s="26"/>
      <c r="L157" s="26"/>
    </row>
    <row r="158" spans="11:12">
      <c r="K158" s="26"/>
      <c r="L158" s="26"/>
    </row>
    <row r="159" spans="11:12">
      <c r="K159" s="26"/>
      <c r="L159" s="26"/>
    </row>
    <row r="160" spans="11:12">
      <c r="K160" s="26"/>
      <c r="L160" s="26"/>
    </row>
    <row r="161" spans="11:12">
      <c r="K161" s="26"/>
      <c r="L161" s="26"/>
    </row>
    <row r="162" spans="11:12">
      <c r="K162" s="26"/>
      <c r="L162" s="26"/>
    </row>
    <row r="163" spans="11:12">
      <c r="K163" s="26"/>
      <c r="L163" s="26"/>
    </row>
    <row r="164" spans="11:12">
      <c r="K164" s="26"/>
      <c r="L164" s="26"/>
    </row>
    <row r="165" spans="11:12">
      <c r="K165" s="26"/>
      <c r="L165" s="26"/>
    </row>
    <row r="166" spans="11:12">
      <c r="K166" s="26"/>
      <c r="L166" s="26"/>
    </row>
    <row r="167" spans="11:12">
      <c r="K167" s="26"/>
      <c r="L167" s="26"/>
    </row>
    <row r="168" spans="11:12">
      <c r="K168" s="26"/>
      <c r="L168" s="26"/>
    </row>
    <row r="169" spans="11:12">
      <c r="K169" s="26"/>
      <c r="L169" s="26"/>
    </row>
    <row r="170" spans="11:12">
      <c r="K170" s="26"/>
      <c r="L170" s="26"/>
    </row>
    <row r="171" spans="11:12">
      <c r="K171" s="26"/>
      <c r="L171" s="26"/>
    </row>
    <row r="172" spans="11:12">
      <c r="K172" s="26"/>
      <c r="L172" s="26"/>
    </row>
    <row r="173" spans="11:12">
      <c r="K173" s="26"/>
      <c r="L173" s="26"/>
    </row>
    <row r="174" spans="11:12">
      <c r="K174" s="26"/>
      <c r="L174" s="26"/>
    </row>
    <row r="175" spans="11:12">
      <c r="K175" s="26"/>
      <c r="L175" s="26"/>
    </row>
    <row r="176" spans="11:12">
      <c r="K176" s="26"/>
      <c r="L176" s="26"/>
    </row>
    <row r="177" spans="11:12">
      <c r="K177" s="26"/>
      <c r="L177" s="26"/>
    </row>
    <row r="178" spans="11:12">
      <c r="K178" s="26"/>
      <c r="L178" s="26"/>
    </row>
    <row r="179" spans="11:12">
      <c r="K179" s="26"/>
      <c r="L179" s="26"/>
    </row>
    <row r="180" spans="11:12">
      <c r="K180" s="26"/>
      <c r="L180" s="26"/>
    </row>
    <row r="181" spans="11:12">
      <c r="K181" s="26"/>
      <c r="L181" s="26"/>
    </row>
    <row r="182" spans="11:12">
      <c r="K182" s="26"/>
      <c r="L182" s="26"/>
    </row>
    <row r="183" spans="11:12">
      <c r="K183" s="26"/>
      <c r="L183" s="26"/>
    </row>
    <row r="184" spans="11:12">
      <c r="K184" s="26"/>
      <c r="L184" s="26"/>
    </row>
    <row r="185" spans="11:12">
      <c r="K185" s="26"/>
      <c r="L185" s="26"/>
    </row>
    <row r="186" spans="11:12">
      <c r="K186" s="26"/>
      <c r="L186" s="26"/>
    </row>
    <row r="187" spans="11:12">
      <c r="K187" s="26"/>
      <c r="L187" s="26"/>
    </row>
    <row r="188" spans="11:12">
      <c r="K188" s="26"/>
      <c r="L188" s="26"/>
    </row>
    <row r="189" spans="11:12">
      <c r="K189" s="26"/>
      <c r="L189" s="26"/>
    </row>
    <row r="190" spans="11:12">
      <c r="K190" s="26"/>
      <c r="L190" s="26"/>
    </row>
    <row r="191" spans="11:12">
      <c r="K191" s="26"/>
      <c r="L191" s="26"/>
    </row>
    <row r="192" spans="11:12">
      <c r="K192" s="26"/>
      <c r="L192" s="26"/>
    </row>
    <row r="193" spans="11:12">
      <c r="K193" s="26"/>
      <c r="L193" s="26"/>
    </row>
    <row r="194" spans="11:12">
      <c r="K194" s="26"/>
      <c r="L194" s="26"/>
    </row>
    <row r="195" spans="11:12">
      <c r="K195" s="26"/>
      <c r="L195" s="26"/>
    </row>
    <row r="196" spans="11:12">
      <c r="K196" s="26"/>
      <c r="L196" s="26"/>
    </row>
    <row r="197" spans="11:12">
      <c r="K197" s="26"/>
      <c r="L197" s="26"/>
    </row>
    <row r="198" spans="11:12">
      <c r="K198" s="26"/>
      <c r="L198" s="26"/>
    </row>
    <row r="199" spans="11:12">
      <c r="K199" s="26"/>
      <c r="L199" s="26"/>
    </row>
    <row r="200" spans="11:12">
      <c r="K200" s="26"/>
      <c r="L200" s="26"/>
    </row>
    <row r="201" spans="11:12">
      <c r="K201" s="26"/>
      <c r="L201" s="26"/>
    </row>
    <row r="202" spans="11:12">
      <c r="K202" s="26"/>
      <c r="L202" s="26"/>
    </row>
    <row r="203" spans="11:12">
      <c r="K203" s="26"/>
      <c r="L203" s="26"/>
    </row>
    <row r="204" spans="11:12">
      <c r="K204" s="26"/>
      <c r="L204" s="26"/>
    </row>
    <row r="205" spans="11:12">
      <c r="K205" s="26"/>
      <c r="L205" s="26"/>
    </row>
    <row r="206" spans="11:12">
      <c r="K206" s="26"/>
      <c r="L206" s="26"/>
    </row>
    <row r="207" spans="11:12">
      <c r="K207" s="26"/>
      <c r="L207" s="26"/>
    </row>
    <row r="208" spans="11:12">
      <c r="K208" s="26"/>
      <c r="L208" s="26"/>
    </row>
    <row r="209" spans="11:12">
      <c r="K209" s="26"/>
      <c r="L209" s="26"/>
    </row>
    <row r="210" spans="11:12">
      <c r="K210" s="26"/>
      <c r="L210" s="26"/>
    </row>
    <row r="211" spans="11:12">
      <c r="K211" s="26"/>
      <c r="L211" s="26"/>
    </row>
    <row r="212" spans="11:12">
      <c r="K212" s="26"/>
      <c r="L212" s="26"/>
    </row>
    <row r="213" spans="11:12">
      <c r="K213" s="26"/>
      <c r="L213" s="26"/>
    </row>
    <row r="214" spans="11:12">
      <c r="K214" s="26"/>
      <c r="L214" s="26"/>
    </row>
    <row r="215" spans="11:12">
      <c r="K215" s="26"/>
      <c r="L215" s="26"/>
    </row>
    <row r="216" spans="11:12">
      <c r="K216" s="26"/>
      <c r="L216" s="26"/>
    </row>
    <row r="217" spans="11:12">
      <c r="K217" s="26"/>
      <c r="L217" s="26"/>
    </row>
    <row r="218" spans="11:12">
      <c r="K218" s="26"/>
      <c r="L218" s="26"/>
    </row>
    <row r="219" spans="11:12">
      <c r="K219" s="26"/>
      <c r="L219" s="26"/>
    </row>
    <row r="220" spans="11:12">
      <c r="K220" s="26"/>
      <c r="L220" s="26"/>
    </row>
    <row r="221" spans="11:12">
      <c r="K221" s="26"/>
      <c r="L221" s="26"/>
    </row>
    <row r="222" spans="11:12">
      <c r="K222" s="26"/>
      <c r="L222" s="26"/>
    </row>
    <row r="223" spans="11:12">
      <c r="K223" s="26"/>
      <c r="L223" s="26"/>
    </row>
    <row r="224" spans="11:12">
      <c r="K224" s="26"/>
      <c r="L224" s="26"/>
    </row>
    <row r="225" spans="11:12">
      <c r="K225" s="26"/>
      <c r="L225" s="26"/>
    </row>
    <row r="226" spans="11:12">
      <c r="K226" s="26"/>
      <c r="L226" s="26"/>
    </row>
    <row r="227" spans="11:12">
      <c r="K227" s="26"/>
      <c r="L227" s="26"/>
    </row>
    <row r="228" spans="11:12">
      <c r="K228" s="26"/>
      <c r="L228" s="26"/>
    </row>
    <row r="229" spans="11:12">
      <c r="K229" s="26"/>
      <c r="L229" s="26"/>
    </row>
    <row r="230" spans="11:12">
      <c r="K230" s="26"/>
      <c r="L230" s="26"/>
    </row>
    <row r="231" spans="11:12">
      <c r="K231" s="26"/>
      <c r="L231" s="26"/>
    </row>
    <row r="232" spans="11:12">
      <c r="K232" s="26"/>
      <c r="L232" s="26"/>
    </row>
    <row r="233" spans="11:12">
      <c r="K233" s="26"/>
      <c r="L233" s="26"/>
    </row>
    <row r="234" spans="11:12">
      <c r="K234" s="26"/>
      <c r="L234" s="26"/>
    </row>
    <row r="235" spans="11:12">
      <c r="K235" s="26"/>
      <c r="L235" s="26"/>
    </row>
    <row r="236" spans="11:12">
      <c r="K236" s="26"/>
      <c r="L236" s="26"/>
    </row>
    <row r="237" spans="11:12">
      <c r="K237" s="26"/>
      <c r="L237" s="26"/>
    </row>
    <row r="238" spans="11:12">
      <c r="K238" s="26"/>
      <c r="L238" s="26"/>
    </row>
    <row r="239" spans="11:12">
      <c r="K239" s="26"/>
      <c r="L239" s="26"/>
    </row>
    <row r="240" spans="11:12">
      <c r="K240" s="26"/>
      <c r="L240" s="26"/>
    </row>
    <row r="241" spans="11:12">
      <c r="K241" s="26"/>
      <c r="L241" s="26"/>
    </row>
    <row r="242" spans="11:12">
      <c r="K242" s="26"/>
      <c r="L242" s="26"/>
    </row>
    <row r="243" spans="11:12">
      <c r="K243" s="26"/>
      <c r="L243" s="26"/>
    </row>
    <row r="244" spans="11:12">
      <c r="K244" s="26"/>
      <c r="L244" s="26"/>
    </row>
    <row r="245" spans="11:12">
      <c r="K245" s="26"/>
      <c r="L245" s="26"/>
    </row>
    <row r="246" spans="11:12">
      <c r="K246" s="26"/>
      <c r="L246" s="26"/>
    </row>
    <row r="247" spans="11:12">
      <c r="K247" s="26"/>
      <c r="L247" s="26"/>
    </row>
    <row r="248" spans="11:12">
      <c r="K248" s="26"/>
      <c r="L248" s="26"/>
    </row>
    <row r="249" spans="11:12">
      <c r="K249" s="26"/>
      <c r="L249" s="26"/>
    </row>
    <row r="250" spans="11:12">
      <c r="K250" s="26"/>
      <c r="L250" s="26"/>
    </row>
    <row r="251" spans="11:12">
      <c r="K251" s="26"/>
      <c r="L251" s="26"/>
    </row>
    <row r="252" spans="11:12">
      <c r="K252" s="26"/>
      <c r="L252" s="26"/>
    </row>
    <row r="253" spans="11:12">
      <c r="K253" s="26"/>
      <c r="L253" s="26"/>
    </row>
    <row r="254" spans="11:12">
      <c r="K254" s="26"/>
      <c r="L254" s="26"/>
    </row>
    <row r="255" spans="11:12">
      <c r="K255" s="26"/>
      <c r="L255" s="26"/>
    </row>
    <row r="256" spans="11:12">
      <c r="K256" s="26"/>
      <c r="L256" s="26"/>
    </row>
    <row r="257" spans="11:12">
      <c r="K257" s="26"/>
      <c r="L257" s="26"/>
    </row>
    <row r="258" spans="11:12">
      <c r="K258" s="26"/>
      <c r="L258" s="26"/>
    </row>
    <row r="259" spans="11:12">
      <c r="K259" s="26"/>
      <c r="L259" s="26"/>
    </row>
    <row r="260" spans="11:12">
      <c r="K260" s="26"/>
      <c r="L260" s="26"/>
    </row>
    <row r="261" spans="11:12">
      <c r="K261" s="26"/>
      <c r="L261" s="26"/>
    </row>
    <row r="262" spans="11:12">
      <c r="K262" s="26"/>
      <c r="L262" s="26"/>
    </row>
    <row r="263" spans="11:12">
      <c r="K263" s="26"/>
      <c r="L263" s="26"/>
    </row>
    <row r="264" spans="11:12">
      <c r="K264" s="26"/>
      <c r="L264" s="26"/>
    </row>
    <row r="265" spans="11:12">
      <c r="K265" s="26"/>
      <c r="L265" s="26"/>
    </row>
    <row r="266" spans="11:12">
      <c r="K266" s="26"/>
      <c r="L266" s="26"/>
    </row>
    <row r="267" spans="11:12">
      <c r="K267" s="26"/>
      <c r="L267" s="26"/>
    </row>
    <row r="268" spans="11:12">
      <c r="K268" s="26"/>
      <c r="L268" s="26"/>
    </row>
    <row r="269" spans="11:12">
      <c r="K269" s="26"/>
      <c r="L269" s="26"/>
    </row>
    <row r="270" spans="11:12">
      <c r="K270" s="26"/>
      <c r="L270" s="26"/>
    </row>
    <row r="271" spans="11:12">
      <c r="K271" s="26"/>
      <c r="L271" s="26"/>
    </row>
    <row r="272" spans="11:12">
      <c r="K272" s="26"/>
      <c r="L272" s="26"/>
    </row>
    <row r="273" spans="11:12">
      <c r="K273" s="26"/>
      <c r="L273" s="26"/>
    </row>
    <row r="274" spans="11:12">
      <c r="K274" s="26"/>
      <c r="L274" s="26"/>
    </row>
    <row r="275" spans="11:12">
      <c r="K275" s="26"/>
      <c r="L275" s="26"/>
    </row>
    <row r="276" spans="11:12">
      <c r="K276" s="26"/>
      <c r="L276" s="26"/>
    </row>
    <row r="277" spans="11:12">
      <c r="K277" s="26"/>
      <c r="L277" s="26"/>
    </row>
    <row r="278" spans="11:12">
      <c r="K278" s="26"/>
      <c r="L278" s="26"/>
    </row>
    <row r="279" spans="11:12">
      <c r="K279" s="26"/>
      <c r="L279" s="26"/>
    </row>
    <row r="280" spans="11:12">
      <c r="K280" s="26"/>
      <c r="L280" s="26"/>
    </row>
    <row r="281" spans="11:12">
      <c r="K281" s="26"/>
      <c r="L281" s="26"/>
    </row>
    <row r="282" spans="11:12">
      <c r="K282" s="26"/>
      <c r="L282" s="26"/>
    </row>
    <row r="283" spans="11:12">
      <c r="K283" s="26"/>
      <c r="L283" s="26"/>
    </row>
    <row r="284" spans="11:12">
      <c r="K284" s="26"/>
      <c r="L284" s="26"/>
    </row>
    <row r="285" spans="11:12">
      <c r="K285" s="26"/>
      <c r="L285" s="26"/>
    </row>
    <row r="286" spans="11:12">
      <c r="K286" s="26"/>
      <c r="L286" s="26"/>
    </row>
    <row r="287" spans="11:12">
      <c r="K287" s="26"/>
      <c r="L287" s="26"/>
    </row>
    <row r="288" spans="11:12">
      <c r="K288" s="26"/>
      <c r="L288" s="26"/>
    </row>
    <row r="289" spans="11:12">
      <c r="K289" s="26"/>
      <c r="L289" s="26"/>
    </row>
    <row r="290" spans="11:12">
      <c r="K290" s="26"/>
      <c r="L290" s="26"/>
    </row>
    <row r="291" spans="11:12">
      <c r="K291" s="26"/>
      <c r="L291" s="26"/>
    </row>
    <row r="292" spans="11:12">
      <c r="K292" s="26"/>
      <c r="L292" s="26"/>
    </row>
    <row r="293" spans="11:12">
      <c r="K293" s="26"/>
      <c r="L293" s="26"/>
    </row>
    <row r="294" spans="11:12">
      <c r="K294" s="26"/>
      <c r="L294" s="26"/>
    </row>
    <row r="295" spans="11:12">
      <c r="K295" s="26"/>
      <c r="L295" s="26"/>
    </row>
    <row r="296" spans="11:12">
      <c r="K296" s="26"/>
      <c r="L296" s="26"/>
    </row>
    <row r="297" spans="11:12">
      <c r="K297" s="26"/>
      <c r="L297" s="26"/>
    </row>
    <row r="298" spans="11:12">
      <c r="K298" s="26"/>
      <c r="L298" s="26"/>
    </row>
    <row r="299" spans="11:12">
      <c r="K299" s="26"/>
      <c r="L299" s="26"/>
    </row>
    <row r="300" spans="11:12">
      <c r="K300" s="26"/>
      <c r="L300" s="26"/>
    </row>
    <row r="301" spans="11:12">
      <c r="K301" s="26"/>
      <c r="L301" s="26"/>
    </row>
    <row r="302" spans="11:12">
      <c r="K302" s="26"/>
      <c r="L302" s="26"/>
    </row>
    <row r="303" spans="11:12">
      <c r="K303" s="26"/>
      <c r="L303" s="26"/>
    </row>
    <row r="304" spans="11:12">
      <c r="K304" s="26"/>
      <c r="L304" s="26"/>
    </row>
    <row r="305" spans="11:12">
      <c r="K305" s="26"/>
      <c r="L305" s="26"/>
    </row>
    <row r="306" spans="11:12">
      <c r="K306" s="26"/>
      <c r="L306" s="26"/>
    </row>
    <row r="307" spans="11:12">
      <c r="K307" s="26"/>
      <c r="L307" s="26"/>
    </row>
    <row r="308" spans="11:12">
      <c r="K308" s="26"/>
      <c r="L308" s="26"/>
    </row>
    <row r="309" spans="11:12">
      <c r="K309" s="26"/>
      <c r="L309" s="26"/>
    </row>
    <row r="310" spans="11:12">
      <c r="K310" s="26"/>
      <c r="L310" s="26"/>
    </row>
    <row r="311" spans="11:12">
      <c r="K311" s="26"/>
      <c r="L311" s="26"/>
    </row>
    <row r="312" spans="11:12">
      <c r="K312" s="26"/>
      <c r="L312" s="26"/>
    </row>
    <row r="313" spans="11:12">
      <c r="K313" s="26"/>
      <c r="L313" s="26"/>
    </row>
    <row r="314" spans="11:12">
      <c r="K314" s="26"/>
      <c r="L314" s="26"/>
    </row>
    <row r="315" spans="11:12">
      <c r="K315" s="26"/>
      <c r="L315" s="26"/>
    </row>
    <row r="316" spans="11:12">
      <c r="K316" s="26"/>
      <c r="L316" s="26"/>
    </row>
    <row r="317" spans="11:12">
      <c r="K317" s="26"/>
      <c r="L317" s="26"/>
    </row>
    <row r="318" spans="11:12">
      <c r="K318" s="26"/>
      <c r="L318" s="26"/>
    </row>
    <row r="319" spans="11:12">
      <c r="K319" s="26"/>
      <c r="L319" s="26"/>
    </row>
    <row r="320" spans="11:12">
      <c r="K320" s="26"/>
      <c r="L320" s="26"/>
    </row>
    <row r="321" spans="11:12">
      <c r="K321" s="26"/>
      <c r="L321" s="26"/>
    </row>
    <row r="322" spans="11:12">
      <c r="K322" s="26"/>
      <c r="L322" s="26"/>
    </row>
    <row r="323" spans="11:12">
      <c r="K323" s="26"/>
      <c r="L323" s="26"/>
    </row>
    <row r="324" spans="11:12">
      <c r="K324" s="26"/>
      <c r="L324" s="26"/>
    </row>
    <row r="325" spans="11:12">
      <c r="K325" s="26"/>
      <c r="L325" s="26"/>
    </row>
    <row r="326" spans="11:12">
      <c r="K326" s="26"/>
      <c r="L326" s="26"/>
    </row>
    <row r="327" spans="11:12">
      <c r="K327" s="26"/>
      <c r="L327" s="26"/>
    </row>
    <row r="328" spans="11:12">
      <c r="K328" s="26"/>
      <c r="L328" s="26"/>
    </row>
    <row r="329" spans="11:12">
      <c r="K329" s="26"/>
      <c r="L329" s="26"/>
    </row>
    <row r="330" spans="11:12">
      <c r="K330" s="26"/>
      <c r="L330" s="26"/>
    </row>
    <row r="331" spans="11:12">
      <c r="K331" s="26"/>
      <c r="L331" s="26"/>
    </row>
    <row r="332" spans="11:12">
      <c r="K332" s="26"/>
      <c r="L332" s="26"/>
    </row>
    <row r="333" spans="11:12">
      <c r="K333" s="26"/>
      <c r="L333" s="26"/>
    </row>
    <row r="334" spans="11:12">
      <c r="K334" s="26"/>
      <c r="L334" s="26"/>
    </row>
    <row r="335" spans="11:12">
      <c r="K335" s="26"/>
      <c r="L335" s="26"/>
    </row>
    <row r="336" spans="11:12">
      <c r="K336" s="26"/>
      <c r="L336" s="26"/>
    </row>
    <row r="337" spans="11:12">
      <c r="K337" s="26"/>
      <c r="L337" s="26"/>
    </row>
    <row r="338" spans="11:12">
      <c r="K338" s="26"/>
      <c r="L338" s="26"/>
    </row>
    <row r="339" spans="11:12">
      <c r="K339" s="26"/>
      <c r="L339" s="26"/>
    </row>
    <row r="340" spans="11:12">
      <c r="K340" s="26"/>
      <c r="L340" s="26"/>
    </row>
    <row r="341" spans="11:12">
      <c r="K341" s="26"/>
      <c r="L341" s="26"/>
    </row>
    <row r="342" spans="11:12">
      <c r="K342" s="26"/>
      <c r="L342" s="26"/>
    </row>
    <row r="343" spans="11:12">
      <c r="K343" s="26"/>
      <c r="L343" s="26"/>
    </row>
    <row r="344" spans="11:12">
      <c r="K344" s="26"/>
      <c r="L344" s="26"/>
    </row>
    <row r="345" spans="11:12">
      <c r="K345" s="26"/>
      <c r="L345" s="26"/>
    </row>
    <row r="346" spans="11:12">
      <c r="K346" s="26"/>
      <c r="L346" s="26"/>
    </row>
    <row r="347" spans="11:12">
      <c r="K347" s="26"/>
      <c r="L347" s="26"/>
    </row>
    <row r="348" spans="11:12">
      <c r="K348" s="26"/>
      <c r="L348" s="26"/>
    </row>
    <row r="349" spans="11:12">
      <c r="K349" s="26"/>
      <c r="L349" s="26"/>
    </row>
    <row r="350" spans="11:12">
      <c r="K350" s="26"/>
      <c r="L350" s="26"/>
    </row>
    <row r="351" spans="11:12">
      <c r="K351" s="26"/>
      <c r="L351" s="26"/>
    </row>
    <row r="352" spans="11:12">
      <c r="K352" s="26"/>
      <c r="L352" s="26"/>
    </row>
    <row r="353" spans="11:12">
      <c r="K353" s="26"/>
      <c r="L353" s="26"/>
    </row>
    <row r="354" spans="11:12">
      <c r="K354" s="26"/>
      <c r="L354" s="26"/>
    </row>
    <row r="355" spans="11:12">
      <c r="K355" s="26"/>
      <c r="L355" s="26"/>
    </row>
    <row r="356" spans="11:12">
      <c r="K356" s="26"/>
      <c r="L356" s="26"/>
    </row>
    <row r="357" spans="11:12">
      <c r="K357" s="26"/>
      <c r="L357" s="26"/>
    </row>
    <row r="358" spans="11:12">
      <c r="K358" s="26"/>
      <c r="L358" s="26"/>
    </row>
    <row r="359" spans="11:12">
      <c r="K359" s="26"/>
      <c r="L359" s="26"/>
    </row>
    <row r="360" spans="11:12">
      <c r="K360" s="26"/>
      <c r="L360" s="26"/>
    </row>
    <row r="361" spans="11:12">
      <c r="K361" s="26"/>
      <c r="L361" s="26"/>
    </row>
    <row r="362" spans="11:12">
      <c r="K362" s="26"/>
      <c r="L362" s="26"/>
    </row>
    <row r="363" spans="11:12">
      <c r="K363" s="26"/>
      <c r="L363" s="26"/>
    </row>
    <row r="364" spans="11:12">
      <c r="K364" s="26"/>
      <c r="L364" s="26"/>
    </row>
    <row r="365" spans="11:12">
      <c r="K365" s="26"/>
      <c r="L365" s="26"/>
    </row>
    <row r="366" spans="11:12">
      <c r="K366" s="26"/>
      <c r="L366" s="26"/>
    </row>
    <row r="367" spans="11:12">
      <c r="K367" s="26"/>
      <c r="L367" s="26"/>
    </row>
    <row r="368" spans="11:12">
      <c r="K368" s="26"/>
      <c r="L368" s="26"/>
    </row>
    <row r="369" spans="11:12">
      <c r="K369" s="26"/>
      <c r="L369" s="26"/>
    </row>
    <row r="370" spans="11:12">
      <c r="K370" s="26"/>
      <c r="L370" s="26"/>
    </row>
    <row r="371" spans="11:12">
      <c r="K371" s="26"/>
      <c r="L371" s="26"/>
    </row>
    <row r="372" spans="11:12">
      <c r="K372" s="26"/>
      <c r="L372" s="26"/>
    </row>
    <row r="373" spans="11:12">
      <c r="K373" s="26"/>
      <c r="L373" s="26"/>
    </row>
    <row r="374" spans="11:12">
      <c r="K374" s="26"/>
      <c r="L374" s="26"/>
    </row>
    <row r="375" spans="11:12">
      <c r="K375" s="26"/>
      <c r="L375" s="26"/>
    </row>
    <row r="376" spans="11:12">
      <c r="K376" s="26"/>
      <c r="L376" s="26"/>
    </row>
    <row r="377" spans="11:12">
      <c r="K377" s="26"/>
      <c r="L377" s="26"/>
    </row>
    <row r="378" spans="11:12">
      <c r="K378" s="26"/>
      <c r="L378" s="26"/>
    </row>
    <row r="379" spans="11:12">
      <c r="K379" s="26"/>
      <c r="L379" s="26"/>
    </row>
    <row r="380" spans="11:12">
      <c r="K380" s="26"/>
      <c r="L380" s="26"/>
    </row>
    <row r="381" spans="11:12">
      <c r="K381" s="26"/>
      <c r="L381" s="26"/>
    </row>
    <row r="382" spans="11:12">
      <c r="K382" s="26"/>
      <c r="L382" s="26"/>
    </row>
    <row r="383" spans="11:12">
      <c r="K383" s="26"/>
      <c r="L383" s="26"/>
    </row>
    <row r="384" spans="11:12">
      <c r="K384" s="26"/>
      <c r="L384" s="26"/>
    </row>
    <row r="385" spans="11:12">
      <c r="K385" s="26"/>
      <c r="L385" s="26"/>
    </row>
    <row r="386" spans="11:12">
      <c r="K386" s="26"/>
      <c r="L386" s="26"/>
    </row>
    <row r="387" spans="11:12">
      <c r="K387" s="26"/>
      <c r="L387" s="26"/>
    </row>
    <row r="388" spans="11:12">
      <c r="K388" s="26"/>
      <c r="L388" s="26"/>
    </row>
    <row r="389" spans="11:12">
      <c r="K389" s="26"/>
      <c r="L389" s="26"/>
    </row>
    <row r="390" spans="11:12">
      <c r="K390" s="26"/>
      <c r="L390" s="26"/>
    </row>
    <row r="391" spans="11:12">
      <c r="K391" s="26"/>
      <c r="L391" s="26"/>
    </row>
    <row r="392" spans="11:12">
      <c r="K392" s="26"/>
      <c r="L392" s="26"/>
    </row>
    <row r="393" spans="11:12">
      <c r="K393" s="26"/>
      <c r="L393" s="26"/>
    </row>
    <row r="394" spans="11:12">
      <c r="K394" s="26"/>
      <c r="L394" s="26"/>
    </row>
    <row r="395" spans="11:12">
      <c r="K395" s="26"/>
      <c r="L395" s="26"/>
    </row>
    <row r="396" spans="11:12">
      <c r="K396" s="26"/>
      <c r="L396" s="26"/>
    </row>
    <row r="397" spans="11:12">
      <c r="K397" s="26"/>
      <c r="L397" s="26"/>
    </row>
    <row r="398" spans="11:12">
      <c r="K398" s="26"/>
      <c r="L398" s="26"/>
    </row>
    <row r="399" spans="11:12">
      <c r="K399" s="26"/>
      <c r="L399" s="26"/>
    </row>
    <row r="400" spans="11:12">
      <c r="K400" s="26"/>
      <c r="L400" s="26"/>
    </row>
    <row r="401" spans="11:12">
      <c r="K401" s="26"/>
      <c r="L401" s="26"/>
    </row>
    <row r="402" spans="11:12">
      <c r="K402" s="26"/>
      <c r="L402" s="26"/>
    </row>
    <row r="403" spans="11:12">
      <c r="K403" s="26"/>
      <c r="L403" s="26"/>
    </row>
    <row r="404" spans="11:12">
      <c r="K404" s="26"/>
      <c r="L404" s="26"/>
    </row>
    <row r="405" spans="11:12">
      <c r="K405" s="26"/>
      <c r="L405" s="26"/>
    </row>
    <row r="406" spans="11:12">
      <c r="K406" s="26"/>
      <c r="L406" s="26"/>
    </row>
    <row r="407" spans="11:12">
      <c r="K407" s="26"/>
      <c r="L407" s="26"/>
    </row>
    <row r="408" spans="11:12">
      <c r="K408" s="26"/>
      <c r="L408" s="26"/>
    </row>
    <row r="409" spans="11:12">
      <c r="K409" s="26"/>
      <c r="L409" s="26"/>
    </row>
    <row r="410" spans="11:12">
      <c r="K410" s="26"/>
      <c r="L410" s="26"/>
    </row>
    <row r="411" spans="11:12">
      <c r="K411" s="26"/>
      <c r="L411" s="26"/>
    </row>
    <row r="412" spans="11:12">
      <c r="K412" s="26"/>
      <c r="L412" s="26"/>
    </row>
    <row r="413" spans="11:12">
      <c r="K413" s="26"/>
      <c r="L413" s="26"/>
    </row>
    <row r="414" spans="11:12">
      <c r="K414" s="26"/>
      <c r="L414" s="26"/>
    </row>
    <row r="415" spans="11:12">
      <c r="K415" s="26"/>
      <c r="L415" s="26"/>
    </row>
    <row r="416" spans="11:12">
      <c r="K416" s="26"/>
      <c r="L416" s="26"/>
    </row>
    <row r="417" spans="11:12">
      <c r="K417" s="26"/>
      <c r="L417" s="26"/>
    </row>
    <row r="418" spans="11:12">
      <c r="K418" s="26"/>
      <c r="L418" s="26"/>
    </row>
    <row r="419" spans="11:12">
      <c r="K419" s="26"/>
      <c r="L419" s="26"/>
    </row>
    <row r="420" spans="11:12">
      <c r="K420" s="26"/>
      <c r="L420" s="26"/>
    </row>
    <row r="421" spans="11:12">
      <c r="K421" s="26"/>
      <c r="L421" s="26"/>
    </row>
    <row r="422" spans="11:12">
      <c r="K422" s="26"/>
      <c r="L422" s="26"/>
    </row>
    <row r="423" spans="11:12">
      <c r="K423" s="26"/>
      <c r="L423" s="26"/>
    </row>
    <row r="424" spans="11:12">
      <c r="K424" s="26"/>
      <c r="L424" s="26"/>
    </row>
    <row r="425" spans="11:12">
      <c r="K425" s="26"/>
      <c r="L425" s="26"/>
    </row>
    <row r="426" spans="11:12">
      <c r="K426" s="26"/>
      <c r="L426" s="26"/>
    </row>
    <row r="427" spans="11:12">
      <c r="K427" s="26"/>
      <c r="L427" s="26"/>
    </row>
    <row r="428" spans="11:12">
      <c r="K428" s="26"/>
      <c r="L428" s="26"/>
    </row>
    <row r="429" spans="11:12">
      <c r="K429" s="26"/>
      <c r="L429" s="26"/>
    </row>
    <row r="430" spans="11:12">
      <c r="K430" s="26"/>
      <c r="L430" s="26"/>
    </row>
    <row r="431" spans="11:12">
      <c r="K431" s="26"/>
      <c r="L431" s="26"/>
    </row>
    <row r="432" spans="11:12">
      <c r="K432" s="26"/>
      <c r="L432" s="26"/>
    </row>
    <row r="433" spans="11:12">
      <c r="K433" s="26"/>
      <c r="L433" s="26"/>
    </row>
    <row r="434" spans="11:12">
      <c r="K434" s="26"/>
      <c r="L434" s="26"/>
    </row>
    <row r="435" spans="11:12">
      <c r="K435" s="26"/>
      <c r="L435" s="26"/>
    </row>
    <row r="436" spans="11:12">
      <c r="K436" s="26"/>
      <c r="L436" s="26"/>
    </row>
    <row r="437" spans="11:12">
      <c r="K437" s="26"/>
      <c r="L437" s="26"/>
    </row>
    <row r="438" spans="11:12">
      <c r="K438" s="26"/>
      <c r="L438" s="26"/>
    </row>
    <row r="439" spans="11:12">
      <c r="K439" s="26"/>
      <c r="L439" s="26"/>
    </row>
    <row r="440" spans="11:12">
      <c r="K440" s="26"/>
      <c r="L440" s="26"/>
    </row>
    <row r="441" spans="11:12">
      <c r="K441" s="26"/>
      <c r="L441" s="26"/>
    </row>
    <row r="442" spans="11:12">
      <c r="K442" s="26"/>
      <c r="L442" s="26"/>
    </row>
    <row r="443" spans="11:12">
      <c r="K443" s="26"/>
      <c r="L443" s="26"/>
    </row>
    <row r="444" spans="11:12">
      <c r="K444" s="26"/>
      <c r="L444" s="26"/>
    </row>
    <row r="445" spans="11:12">
      <c r="K445" s="26"/>
      <c r="L445" s="26"/>
    </row>
    <row r="446" spans="11:12">
      <c r="K446" s="26"/>
      <c r="L446" s="26"/>
    </row>
    <row r="447" spans="11:12">
      <c r="K447" s="26"/>
      <c r="L447" s="26"/>
    </row>
    <row r="448" spans="11:12">
      <c r="K448" s="26"/>
      <c r="L448" s="26"/>
    </row>
    <row r="449" spans="11:12">
      <c r="K449" s="26"/>
      <c r="L449" s="26"/>
    </row>
    <row r="450" spans="11:12">
      <c r="K450" s="26"/>
      <c r="L450" s="26"/>
    </row>
    <row r="451" spans="11:12">
      <c r="K451" s="26"/>
      <c r="L451" s="26"/>
    </row>
    <row r="452" spans="11:12">
      <c r="K452" s="26"/>
      <c r="L452" s="26"/>
    </row>
    <row r="453" spans="11:12">
      <c r="K453" s="26"/>
      <c r="L453" s="26"/>
    </row>
    <row r="454" spans="11:12">
      <c r="K454" s="26"/>
      <c r="L454" s="26"/>
    </row>
    <row r="455" spans="11:12">
      <c r="K455" s="26"/>
      <c r="L455" s="26"/>
    </row>
    <row r="456" spans="11:12">
      <c r="K456" s="26"/>
      <c r="L456" s="26"/>
    </row>
    <row r="457" spans="11:12">
      <c r="K457" s="26"/>
      <c r="L457" s="26"/>
    </row>
    <row r="458" spans="11:12">
      <c r="K458" s="26"/>
      <c r="L458" s="26"/>
    </row>
    <row r="459" spans="11:12">
      <c r="K459" s="26"/>
      <c r="L459" s="26"/>
    </row>
    <row r="460" spans="11:12">
      <c r="K460" s="26"/>
      <c r="L460" s="26"/>
    </row>
    <row r="461" spans="11:12">
      <c r="K461" s="26"/>
      <c r="L461" s="26"/>
    </row>
    <row r="462" spans="11:12">
      <c r="K462" s="26"/>
      <c r="L462" s="26"/>
    </row>
    <row r="463" spans="11:12">
      <c r="K463" s="26"/>
      <c r="L463" s="26"/>
    </row>
    <row r="464" spans="11:12">
      <c r="K464" s="26"/>
      <c r="L464" s="26"/>
    </row>
    <row r="465" spans="11:12">
      <c r="K465" s="26"/>
      <c r="L465" s="26"/>
    </row>
    <row r="466" spans="11:12">
      <c r="K466" s="26"/>
      <c r="L466" s="26"/>
    </row>
    <row r="467" spans="11:12">
      <c r="K467" s="26"/>
      <c r="L467" s="26"/>
    </row>
    <row r="468" spans="11:12">
      <c r="K468" s="26"/>
      <c r="L468" s="26"/>
    </row>
    <row r="469" spans="11:12">
      <c r="K469" s="26"/>
      <c r="L469" s="26"/>
    </row>
    <row r="470" spans="11:12">
      <c r="K470" s="26"/>
      <c r="L470" s="26"/>
    </row>
    <row r="471" spans="11:12">
      <c r="K471" s="26"/>
      <c r="L471" s="26"/>
    </row>
    <row r="472" spans="11:12">
      <c r="K472" s="26"/>
      <c r="L472" s="26"/>
    </row>
    <row r="473" spans="11:12">
      <c r="K473" s="26"/>
      <c r="L473" s="26"/>
    </row>
    <row r="474" spans="11:12">
      <c r="K474" s="26"/>
      <c r="L474" s="26"/>
    </row>
    <row r="475" spans="11:12">
      <c r="K475" s="26"/>
      <c r="L475" s="26"/>
    </row>
    <row r="476" spans="11:12">
      <c r="K476" s="26"/>
      <c r="L476" s="26"/>
    </row>
    <row r="477" spans="11:12">
      <c r="K477" s="26"/>
      <c r="L477" s="26"/>
    </row>
    <row r="478" spans="11:12">
      <c r="K478" s="26"/>
      <c r="L478" s="26"/>
    </row>
    <row r="479" spans="11:12">
      <c r="K479" s="26"/>
      <c r="L479" s="26"/>
    </row>
    <row r="480" spans="11:12">
      <c r="K480" s="26"/>
      <c r="L480" s="26"/>
    </row>
    <row r="481" spans="11:12">
      <c r="K481" s="26"/>
      <c r="L481" s="26"/>
    </row>
    <row r="482" spans="11:12">
      <c r="K482" s="26"/>
      <c r="L482" s="26"/>
    </row>
    <row r="483" spans="11:12">
      <c r="K483" s="26"/>
      <c r="L483" s="26"/>
    </row>
    <row r="484" spans="11:12">
      <c r="K484" s="26"/>
      <c r="L484" s="26"/>
    </row>
    <row r="485" spans="11:12">
      <c r="K485" s="26"/>
      <c r="L485" s="26"/>
    </row>
    <row r="486" spans="11:12">
      <c r="K486" s="26"/>
      <c r="L486" s="26"/>
    </row>
    <row r="487" spans="11:12">
      <c r="K487" s="26"/>
      <c r="L487" s="26"/>
    </row>
    <row r="488" spans="11:12">
      <c r="K488" s="26"/>
      <c r="L488" s="26"/>
    </row>
    <row r="489" spans="11:12">
      <c r="K489" s="26"/>
      <c r="L489" s="26"/>
    </row>
    <row r="490" spans="11:12">
      <c r="K490" s="26"/>
      <c r="L490" s="26"/>
    </row>
    <row r="491" spans="11:12">
      <c r="K491" s="26"/>
      <c r="L491" s="26"/>
    </row>
    <row r="492" spans="11:12">
      <c r="K492" s="26"/>
      <c r="L492" s="26"/>
    </row>
    <row r="493" spans="11:12">
      <c r="K493" s="26"/>
      <c r="L493" s="26"/>
    </row>
    <row r="494" spans="11:12">
      <c r="K494" s="26"/>
      <c r="L494" s="26"/>
    </row>
    <row r="495" spans="11:12">
      <c r="K495" s="26"/>
      <c r="L495" s="26"/>
    </row>
    <row r="496" spans="11:12">
      <c r="K496" s="26"/>
      <c r="L496" s="26"/>
    </row>
    <row r="497" spans="11:12">
      <c r="K497" s="26"/>
      <c r="L497" s="26"/>
    </row>
    <row r="498" spans="11:12">
      <c r="K498" s="26"/>
      <c r="L498" s="26"/>
    </row>
    <row r="499" spans="11:12">
      <c r="K499" s="26"/>
      <c r="L499" s="26"/>
    </row>
    <row r="500" spans="11:12">
      <c r="K500" s="26"/>
      <c r="L500" s="26"/>
    </row>
    <row r="501" spans="11:12">
      <c r="K501" s="26"/>
      <c r="L501" s="26"/>
    </row>
    <row r="502" spans="11:12">
      <c r="K502" s="26"/>
      <c r="L502" s="26"/>
    </row>
    <row r="503" spans="11:12">
      <c r="K503" s="26"/>
      <c r="L503" s="26"/>
    </row>
    <row r="504" spans="11:12">
      <c r="K504" s="26"/>
      <c r="L504" s="26"/>
    </row>
    <row r="505" spans="11:12">
      <c r="K505" s="26"/>
      <c r="L505" s="26"/>
    </row>
    <row r="506" spans="11:12">
      <c r="K506" s="26"/>
      <c r="L506" s="26"/>
    </row>
    <row r="507" spans="11:12">
      <c r="K507" s="26"/>
      <c r="L507" s="26"/>
    </row>
    <row r="508" spans="11:12">
      <c r="K508" s="26"/>
      <c r="L508" s="26"/>
    </row>
    <row r="509" spans="11:12">
      <c r="K509" s="26"/>
      <c r="L509" s="26"/>
    </row>
    <row r="510" spans="11:12">
      <c r="K510" s="26"/>
      <c r="L510" s="26"/>
    </row>
    <row r="511" spans="11:12">
      <c r="K511" s="26"/>
      <c r="L511" s="26"/>
    </row>
    <row r="512" spans="11:12">
      <c r="K512" s="26"/>
      <c r="L512" s="26"/>
    </row>
    <row r="513" spans="11:12">
      <c r="K513" s="26"/>
      <c r="L513" s="26"/>
    </row>
    <row r="514" spans="11:12">
      <c r="K514" s="26"/>
      <c r="L514" s="26"/>
    </row>
    <row r="515" spans="11:12">
      <c r="K515" s="26"/>
      <c r="L515" s="26"/>
    </row>
    <row r="516" spans="11:12">
      <c r="K516" s="26"/>
      <c r="L516" s="26"/>
    </row>
    <row r="517" spans="11:12">
      <c r="K517" s="26"/>
      <c r="L517" s="26"/>
    </row>
    <row r="518" spans="11:12">
      <c r="K518" s="26"/>
      <c r="L518" s="26"/>
    </row>
    <row r="519" spans="11:12">
      <c r="K519" s="26"/>
      <c r="L519" s="26"/>
    </row>
    <row r="520" spans="11:12">
      <c r="K520" s="26"/>
      <c r="L520" s="26"/>
    </row>
    <row r="521" spans="11:12">
      <c r="K521" s="26"/>
      <c r="L521" s="26"/>
    </row>
    <row r="522" spans="11:12">
      <c r="K522" s="26"/>
      <c r="L522" s="26"/>
    </row>
    <row r="523" spans="11:12">
      <c r="K523" s="26"/>
      <c r="L523" s="26"/>
    </row>
    <row r="524" spans="11:12">
      <c r="K524" s="26"/>
      <c r="L524" s="26"/>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C6D3-A099-4F01-B597-050B181666BA}">
  <dimension ref="A1:M24"/>
  <sheetViews>
    <sheetView zoomScale="70" zoomScaleNormal="70" workbookViewId="0">
      <selection activeCell="A7" sqref="A7:A43"/>
    </sheetView>
  </sheetViews>
  <sheetFormatPr defaultColWidth="8.7109375" defaultRowHeight="15"/>
  <cols>
    <col min="1" max="1" width="12.42578125" style="26" customWidth="1"/>
    <col min="2" max="16384" width="8.7109375" style="26"/>
  </cols>
  <sheetData>
    <row r="1" spans="1:13" s="53" customFormat="1">
      <c r="A1" s="63" t="s">
        <v>1068</v>
      </c>
      <c r="B1" s="53" t="s">
        <v>1069</v>
      </c>
    </row>
    <row r="2" spans="1:13">
      <c r="A2" s="63"/>
      <c r="B2" s="31" t="s">
        <v>1070</v>
      </c>
    </row>
    <row r="3" spans="1:13">
      <c r="A3" s="65" t="s">
        <v>3</v>
      </c>
      <c r="B3" s="31" t="s">
        <v>1071</v>
      </c>
    </row>
    <row r="4" spans="1:13">
      <c r="A4" s="65"/>
      <c r="B4" s="31"/>
    </row>
    <row r="5" spans="1:13" s="28" customFormat="1">
      <c r="A5" s="67" t="s">
        <v>5</v>
      </c>
    </row>
    <row r="6" spans="1:13">
      <c r="A6" s="31" t="s">
        <v>1072</v>
      </c>
      <c r="H6" s="31" t="s">
        <v>1073</v>
      </c>
    </row>
    <row r="7" spans="1:13">
      <c r="B7" s="26" t="s">
        <v>184</v>
      </c>
      <c r="C7" s="26" t="s">
        <v>178</v>
      </c>
      <c r="D7" s="26" t="s">
        <v>168</v>
      </c>
      <c r="E7" s="26" t="s">
        <v>1074</v>
      </c>
      <c r="F7" s="26" t="s">
        <v>196</v>
      </c>
      <c r="I7" s="26" t="s">
        <v>184</v>
      </c>
      <c r="J7" s="26" t="s">
        <v>178</v>
      </c>
      <c r="K7" s="26" t="s">
        <v>168</v>
      </c>
      <c r="L7" s="26" t="s">
        <v>1074</v>
      </c>
      <c r="M7" s="26" t="s">
        <v>196</v>
      </c>
    </row>
    <row r="8" spans="1:13">
      <c r="A8" s="26">
        <v>2005</v>
      </c>
      <c r="B8" s="26">
        <v>32.49</v>
      </c>
      <c r="C8" s="26">
        <v>54.42</v>
      </c>
      <c r="D8" s="26">
        <v>38.43</v>
      </c>
      <c r="E8" s="26">
        <v>23.55</v>
      </c>
      <c r="F8" s="26">
        <v>21.62</v>
      </c>
      <c r="H8" s="26">
        <v>2005</v>
      </c>
      <c r="I8" s="26">
        <v>26.93</v>
      </c>
      <c r="J8" s="26">
        <v>58.99</v>
      </c>
      <c r="K8" s="26">
        <v>10.27</v>
      </c>
      <c r="L8" s="26">
        <v>28.03</v>
      </c>
      <c r="M8" s="26">
        <v>27.91</v>
      </c>
    </row>
    <row r="9" spans="1:13">
      <c r="A9" s="26">
        <v>2006</v>
      </c>
      <c r="B9" s="26">
        <v>36.869999999999997</v>
      </c>
      <c r="C9" s="26">
        <v>53.57</v>
      </c>
      <c r="D9" s="26">
        <v>44.94</v>
      </c>
      <c r="E9" s="26">
        <v>27.24</v>
      </c>
      <c r="F9" s="26">
        <v>23.84</v>
      </c>
      <c r="H9" s="26">
        <v>2006</v>
      </c>
      <c r="I9" s="26">
        <v>32.31</v>
      </c>
      <c r="J9" s="26">
        <v>59.26</v>
      </c>
      <c r="K9" s="26">
        <v>11.45</v>
      </c>
      <c r="L9" s="26">
        <v>32.96</v>
      </c>
      <c r="M9" s="26">
        <v>32.36</v>
      </c>
    </row>
    <row r="10" spans="1:13">
      <c r="A10" s="26">
        <v>2007</v>
      </c>
      <c r="B10" s="26">
        <v>39.75</v>
      </c>
      <c r="C10" s="26">
        <v>70.319999999999993</v>
      </c>
      <c r="D10" s="26">
        <v>42.98</v>
      </c>
      <c r="E10" s="26">
        <v>30.15</v>
      </c>
      <c r="F10" s="26">
        <v>24.57</v>
      </c>
      <c r="H10" s="26">
        <v>2007</v>
      </c>
      <c r="I10" s="26">
        <v>34.6</v>
      </c>
      <c r="J10" s="26">
        <v>64.760000000000005</v>
      </c>
      <c r="K10" s="26">
        <v>10.93</v>
      </c>
      <c r="L10" s="26">
        <v>36.659999999999997</v>
      </c>
      <c r="M10" s="26">
        <v>36.5</v>
      </c>
    </row>
    <row r="11" spans="1:13">
      <c r="A11" s="26">
        <v>2008</v>
      </c>
      <c r="B11" s="26">
        <v>29.12</v>
      </c>
      <c r="C11" s="26">
        <v>39.94</v>
      </c>
      <c r="D11" s="26">
        <v>33.14</v>
      </c>
      <c r="E11" s="26">
        <v>23.03</v>
      </c>
      <c r="F11" s="26">
        <v>16.899999999999999</v>
      </c>
      <c r="H11" s="26">
        <v>2008</v>
      </c>
      <c r="I11" s="26">
        <v>23.11</v>
      </c>
      <c r="J11" s="26">
        <v>41.52</v>
      </c>
      <c r="K11" s="26">
        <v>10.42</v>
      </c>
      <c r="L11" s="26">
        <v>28.29</v>
      </c>
      <c r="M11" s="26">
        <v>21.09</v>
      </c>
    </row>
    <row r="12" spans="1:13">
      <c r="A12" s="26">
        <v>2009</v>
      </c>
      <c r="B12" s="26">
        <v>43.25</v>
      </c>
      <c r="C12" s="26">
        <v>63.02</v>
      </c>
      <c r="D12" s="26">
        <v>46.52</v>
      </c>
      <c r="E12" s="26">
        <v>28.57</v>
      </c>
      <c r="F12" s="26">
        <v>20.73</v>
      </c>
      <c r="H12" s="26">
        <v>2009</v>
      </c>
      <c r="I12" s="26">
        <v>35.880000000000003</v>
      </c>
      <c r="J12" s="26">
        <v>64.83</v>
      </c>
      <c r="K12" s="26">
        <v>11.37</v>
      </c>
      <c r="L12" s="26">
        <v>36.270000000000003</v>
      </c>
      <c r="M12" s="26">
        <v>29.91</v>
      </c>
    </row>
    <row r="13" spans="1:13">
      <c r="A13" s="26">
        <v>2010</v>
      </c>
      <c r="B13" s="26">
        <v>40.53</v>
      </c>
      <c r="C13" s="26">
        <v>60.83</v>
      </c>
      <c r="D13" s="26">
        <v>39.15</v>
      </c>
      <c r="E13" s="26">
        <v>29.21</v>
      </c>
      <c r="F13" s="26">
        <v>22.83</v>
      </c>
      <c r="H13" s="26">
        <v>2010</v>
      </c>
      <c r="I13" s="26">
        <v>34.58</v>
      </c>
      <c r="J13" s="26">
        <v>61.73</v>
      </c>
      <c r="K13" s="26">
        <v>10.96</v>
      </c>
      <c r="L13" s="26">
        <v>37.39</v>
      </c>
      <c r="M13" s="26">
        <v>32.08</v>
      </c>
    </row>
    <row r="14" spans="1:13">
      <c r="A14" s="26">
        <v>2011</v>
      </c>
      <c r="B14" s="26">
        <v>35.869999999999997</v>
      </c>
      <c r="C14" s="26">
        <v>48.11</v>
      </c>
      <c r="D14" s="26">
        <v>38.29</v>
      </c>
      <c r="E14" s="26">
        <v>27.72</v>
      </c>
      <c r="F14" s="26">
        <v>22.51</v>
      </c>
      <c r="H14" s="26">
        <v>2011</v>
      </c>
      <c r="I14" s="26">
        <v>27.07</v>
      </c>
      <c r="J14" s="26">
        <v>49.72</v>
      </c>
      <c r="K14" s="26">
        <v>11.35</v>
      </c>
      <c r="L14" s="26">
        <v>34.909999999999997</v>
      </c>
      <c r="M14" s="26">
        <v>29.04</v>
      </c>
    </row>
    <row r="15" spans="1:13">
      <c r="A15" s="26">
        <v>2012</v>
      </c>
      <c r="B15" s="26">
        <v>38.67</v>
      </c>
      <c r="C15" s="26">
        <v>52.15</v>
      </c>
      <c r="D15" s="26">
        <v>40.619999999999997</v>
      </c>
      <c r="E15" s="26">
        <v>30.45</v>
      </c>
      <c r="F15" s="26">
        <v>24.18</v>
      </c>
      <c r="H15" s="26">
        <v>2012</v>
      </c>
      <c r="I15" s="26">
        <v>29.95</v>
      </c>
      <c r="J15" s="26">
        <v>53.16</v>
      </c>
      <c r="K15" s="26">
        <v>10.86</v>
      </c>
      <c r="L15" s="26">
        <v>37.520000000000003</v>
      </c>
      <c r="M15" s="26">
        <v>32.25</v>
      </c>
    </row>
    <row r="16" spans="1:13">
      <c r="A16" s="26">
        <v>2013</v>
      </c>
      <c r="B16" s="26">
        <v>36.86</v>
      </c>
      <c r="C16" s="26">
        <v>53.21</v>
      </c>
      <c r="D16" s="26">
        <v>39.47</v>
      </c>
      <c r="E16" s="26">
        <v>33.47</v>
      </c>
      <c r="F16" s="26">
        <v>29.48</v>
      </c>
      <c r="H16" s="26">
        <v>2013</v>
      </c>
      <c r="I16" s="26">
        <v>29.61</v>
      </c>
      <c r="J16" s="26">
        <v>61.26</v>
      </c>
      <c r="K16" s="26">
        <v>9.6300000000000008</v>
      </c>
      <c r="L16" s="26">
        <v>40.96</v>
      </c>
      <c r="M16" s="26">
        <v>37.26</v>
      </c>
    </row>
    <row r="17" spans="1:13">
      <c r="A17" s="26">
        <v>2014</v>
      </c>
      <c r="B17" s="26">
        <v>39.81</v>
      </c>
      <c r="C17" s="26">
        <v>55.09</v>
      </c>
      <c r="D17" s="26">
        <v>38.06</v>
      </c>
      <c r="E17" s="26">
        <v>33.83</v>
      </c>
      <c r="F17" s="26">
        <v>31.13</v>
      </c>
      <c r="H17" s="26">
        <v>2014</v>
      </c>
      <c r="I17" s="26">
        <v>31.93</v>
      </c>
      <c r="J17" s="26">
        <v>62.35</v>
      </c>
      <c r="K17" s="26">
        <v>8.94</v>
      </c>
      <c r="L17" s="26">
        <v>40.24</v>
      </c>
      <c r="M17" s="26">
        <v>36.06</v>
      </c>
    </row>
    <row r="18" spans="1:13">
      <c r="A18" s="26">
        <v>2015</v>
      </c>
      <c r="B18" s="26">
        <v>45.48</v>
      </c>
      <c r="C18" s="26">
        <v>51.8</v>
      </c>
      <c r="D18" s="26">
        <v>37.33</v>
      </c>
      <c r="E18" s="26">
        <v>37.35</v>
      </c>
      <c r="F18" s="26">
        <v>31.42</v>
      </c>
      <c r="H18" s="26">
        <v>2015</v>
      </c>
      <c r="I18" s="26">
        <v>33.450000000000003</v>
      </c>
      <c r="J18" s="26">
        <v>74.27</v>
      </c>
      <c r="K18" s="26">
        <v>9.56</v>
      </c>
      <c r="L18" s="26">
        <v>43.52</v>
      </c>
      <c r="M18" s="26">
        <v>33.22</v>
      </c>
    </row>
    <row r="19" spans="1:13">
      <c r="A19" s="26">
        <v>2016</v>
      </c>
      <c r="B19" s="26">
        <v>46.73</v>
      </c>
      <c r="C19" s="26">
        <v>59.13</v>
      </c>
      <c r="D19" s="26">
        <v>37.1</v>
      </c>
      <c r="E19" s="26">
        <v>38.72</v>
      </c>
      <c r="F19" s="26">
        <v>34.69</v>
      </c>
      <c r="H19" s="26">
        <v>2016</v>
      </c>
      <c r="I19" s="26">
        <v>33.32</v>
      </c>
      <c r="J19" s="26">
        <v>84.43</v>
      </c>
      <c r="K19" s="26">
        <v>8.94</v>
      </c>
      <c r="L19" s="26">
        <v>44.41</v>
      </c>
      <c r="M19" s="26">
        <v>34.119999999999997</v>
      </c>
    </row>
    <row r="20" spans="1:13">
      <c r="A20" s="26">
        <v>2017</v>
      </c>
      <c r="B20" s="26">
        <v>49.59</v>
      </c>
      <c r="C20" s="26">
        <v>57.01</v>
      </c>
      <c r="D20" s="26">
        <v>36.65</v>
      </c>
      <c r="E20" s="26">
        <v>43.88</v>
      </c>
      <c r="F20" s="26">
        <v>40.07</v>
      </c>
      <c r="H20" s="26">
        <v>2017</v>
      </c>
      <c r="I20" s="26">
        <v>35.67</v>
      </c>
      <c r="J20" s="26">
        <v>92.94</v>
      </c>
      <c r="K20" s="26">
        <v>8.61</v>
      </c>
      <c r="L20" s="26">
        <v>50.05</v>
      </c>
      <c r="M20" s="26">
        <v>40.380000000000003</v>
      </c>
    </row>
    <row r="21" spans="1:13">
      <c r="A21" s="26">
        <v>2018</v>
      </c>
      <c r="B21" s="26">
        <v>48.24</v>
      </c>
      <c r="C21" s="26">
        <v>53.55</v>
      </c>
      <c r="D21" s="26">
        <v>36</v>
      </c>
      <c r="E21" s="26">
        <v>40.43</v>
      </c>
      <c r="F21" s="26">
        <v>35.79</v>
      </c>
      <c r="H21" s="26">
        <v>2018</v>
      </c>
      <c r="I21" s="26">
        <v>34.26</v>
      </c>
      <c r="J21" s="26">
        <v>79.41</v>
      </c>
      <c r="K21" s="26">
        <v>8.11</v>
      </c>
      <c r="L21" s="26">
        <v>43.96</v>
      </c>
      <c r="M21" s="26">
        <v>31.04</v>
      </c>
    </row>
    <row r="22" spans="1:13">
      <c r="A22" s="26">
        <v>2019</v>
      </c>
      <c r="B22" s="26">
        <v>53.22</v>
      </c>
      <c r="C22" s="26">
        <v>70</v>
      </c>
      <c r="D22" s="26">
        <v>38.15</v>
      </c>
      <c r="E22" s="26">
        <v>46</v>
      </c>
      <c r="F22" s="26">
        <v>43.79</v>
      </c>
      <c r="H22" s="26">
        <v>2019</v>
      </c>
      <c r="I22" s="26">
        <v>42.18</v>
      </c>
      <c r="J22" s="26">
        <v>97.27</v>
      </c>
      <c r="K22" s="26">
        <v>7.97</v>
      </c>
      <c r="L22" s="26">
        <v>49.05</v>
      </c>
      <c r="M22" s="26">
        <v>35.49</v>
      </c>
    </row>
    <row r="23" spans="1:13">
      <c r="A23" s="26">
        <v>2020</v>
      </c>
      <c r="B23" s="26">
        <v>55.88</v>
      </c>
      <c r="C23" s="26">
        <v>72</v>
      </c>
      <c r="D23" s="26">
        <v>43.52</v>
      </c>
      <c r="E23" s="26">
        <v>56.82</v>
      </c>
      <c r="F23" s="26">
        <v>51.48</v>
      </c>
      <c r="H23" s="26">
        <v>2020</v>
      </c>
      <c r="I23" s="26">
        <v>43.8</v>
      </c>
      <c r="J23" s="26">
        <v>112.9</v>
      </c>
      <c r="K23" s="26">
        <v>9.86</v>
      </c>
      <c r="L23" s="26">
        <v>57.88</v>
      </c>
      <c r="M23" s="26">
        <v>39.369999999999997</v>
      </c>
    </row>
    <row r="24" spans="1:13">
      <c r="A24" s="26">
        <v>2021</v>
      </c>
      <c r="B24" s="26">
        <v>44.94</v>
      </c>
      <c r="C24" s="26">
        <v>72.540000000000006</v>
      </c>
      <c r="D24" s="26">
        <v>37.11</v>
      </c>
      <c r="E24" s="26">
        <v>55.97</v>
      </c>
      <c r="F24" s="26">
        <v>59.32</v>
      </c>
      <c r="H24" s="26">
        <v>2021</v>
      </c>
      <c r="I24" s="26">
        <v>36.06</v>
      </c>
      <c r="J24" s="26">
        <v>108.41</v>
      </c>
      <c r="K24" s="26">
        <v>7.64</v>
      </c>
      <c r="L24" s="26">
        <v>55.78</v>
      </c>
      <c r="M24" s="26">
        <v>42.57</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86EF-BD6E-4ADF-A544-CBD30CB25FE6}">
  <dimension ref="A1:E23"/>
  <sheetViews>
    <sheetView topLeftCell="A8" zoomScaleNormal="100" workbookViewId="0">
      <selection activeCell="A7" sqref="A7:A43"/>
    </sheetView>
  </sheetViews>
  <sheetFormatPr defaultColWidth="8.7109375" defaultRowHeight="15"/>
  <cols>
    <col min="1" max="1" width="10.85546875" style="26" customWidth="1"/>
    <col min="2" max="16384" width="8.7109375" style="26"/>
  </cols>
  <sheetData>
    <row r="1" spans="1:5" s="53" customFormat="1">
      <c r="A1" s="63" t="s">
        <v>1075</v>
      </c>
      <c r="B1" s="53" t="s">
        <v>1076</v>
      </c>
    </row>
    <row r="2" spans="1:5">
      <c r="A2" s="31"/>
      <c r="B2" s="65" t="s">
        <v>1077</v>
      </c>
    </row>
    <row r="3" spans="1:5">
      <c r="A3" s="65" t="s">
        <v>3</v>
      </c>
      <c r="B3" s="65" t="s">
        <v>1078</v>
      </c>
    </row>
    <row r="4" spans="1:5">
      <c r="A4" s="65"/>
      <c r="B4" s="65"/>
    </row>
    <row r="5" spans="1:5" s="28" customFormat="1">
      <c r="A5" s="67" t="s">
        <v>5</v>
      </c>
    </row>
    <row r="6" spans="1:5">
      <c r="B6" s="26" t="s">
        <v>1079</v>
      </c>
      <c r="C6" s="26" t="s">
        <v>1080</v>
      </c>
      <c r="D6" s="26" t="s">
        <v>1081</v>
      </c>
      <c r="E6" s="26" t="s">
        <v>1082</v>
      </c>
    </row>
    <row r="7" spans="1:5">
      <c r="A7" s="26" t="s">
        <v>196</v>
      </c>
      <c r="B7" s="26">
        <v>3.32</v>
      </c>
      <c r="C7" s="26">
        <v>3.48</v>
      </c>
      <c r="D7" s="26">
        <v>3.22</v>
      </c>
      <c r="E7" s="26">
        <v>3.22</v>
      </c>
    </row>
    <row r="8" spans="1:5">
      <c r="A8" s="26" t="s">
        <v>192</v>
      </c>
      <c r="B8" s="26">
        <v>3.19</v>
      </c>
      <c r="C8" s="26">
        <v>3.52</v>
      </c>
      <c r="D8" s="26">
        <v>3.22</v>
      </c>
      <c r="E8" s="26">
        <v>2.78</v>
      </c>
    </row>
    <row r="9" spans="1:5">
      <c r="A9" s="26" t="s">
        <v>166</v>
      </c>
      <c r="B9" s="26">
        <v>3.19</v>
      </c>
      <c r="C9" s="26">
        <v>3.4</v>
      </c>
      <c r="D9" s="26">
        <v>3.28</v>
      </c>
      <c r="E9" s="26">
        <v>2.84</v>
      </c>
    </row>
    <row r="10" spans="1:5">
      <c r="A10" s="26" t="s">
        <v>188</v>
      </c>
      <c r="B10" s="26">
        <v>3.18</v>
      </c>
      <c r="C10" s="26">
        <v>3.41</v>
      </c>
      <c r="D10" s="26">
        <v>3.25</v>
      </c>
      <c r="E10" s="26">
        <v>2.86</v>
      </c>
    </row>
    <row r="11" spans="1:5">
      <c r="A11" s="26" t="s">
        <v>178</v>
      </c>
      <c r="B11" s="26">
        <v>3.15</v>
      </c>
      <c r="C11" s="26">
        <v>3.42</v>
      </c>
      <c r="D11" s="26">
        <v>2.98</v>
      </c>
      <c r="E11" s="26">
        <v>2.97</v>
      </c>
    </row>
    <row r="12" spans="1:5">
      <c r="A12" s="26" t="s">
        <v>184</v>
      </c>
      <c r="B12" s="26">
        <v>3.02</v>
      </c>
      <c r="C12" s="26">
        <v>3.26</v>
      </c>
      <c r="D12" s="26">
        <v>3</v>
      </c>
      <c r="E12" s="26">
        <v>2.75</v>
      </c>
    </row>
    <row r="13" spans="1:5">
      <c r="A13" s="26" t="s">
        <v>176</v>
      </c>
      <c r="B13" s="26">
        <v>3.01</v>
      </c>
      <c r="C13" s="26">
        <v>3.27</v>
      </c>
      <c r="D13" s="26">
        <v>2.98</v>
      </c>
      <c r="E13" s="26">
        <v>2.72</v>
      </c>
    </row>
    <row r="14" spans="1:5">
      <c r="A14" s="26" t="s">
        <v>1083</v>
      </c>
      <c r="B14" s="26">
        <v>2.99</v>
      </c>
      <c r="C14" s="26">
        <v>3.18</v>
      </c>
      <c r="D14" s="26">
        <v>2.91</v>
      </c>
      <c r="E14" s="26">
        <v>2.82</v>
      </c>
    </row>
    <row r="15" spans="1:5">
      <c r="A15" s="26" t="s">
        <v>170</v>
      </c>
      <c r="B15" s="26">
        <v>2.98</v>
      </c>
      <c r="C15" s="26">
        <v>3.18</v>
      </c>
      <c r="D15" s="26">
        <v>3.1</v>
      </c>
      <c r="E15" s="26">
        <v>2.67</v>
      </c>
    </row>
    <row r="16" spans="1:5">
      <c r="A16" s="26" t="s">
        <v>168</v>
      </c>
      <c r="B16" s="26">
        <v>2.93</v>
      </c>
      <c r="C16" s="26">
        <v>3.17</v>
      </c>
      <c r="D16" s="26">
        <v>2.96</v>
      </c>
      <c r="E16" s="26">
        <v>2.63</v>
      </c>
    </row>
    <row r="17" spans="1:5">
      <c r="A17" s="26" t="s">
        <v>150</v>
      </c>
      <c r="B17" s="26">
        <v>2.9</v>
      </c>
      <c r="C17" s="26">
        <v>2.92</v>
      </c>
      <c r="D17" s="26">
        <v>2.95</v>
      </c>
      <c r="E17" s="26">
        <v>2.83</v>
      </c>
    </row>
    <row r="18" spans="1:5">
      <c r="A18" s="26" t="s">
        <v>152</v>
      </c>
      <c r="B18" s="26">
        <v>2.79</v>
      </c>
      <c r="C18" s="26">
        <v>3.06</v>
      </c>
      <c r="D18" s="26">
        <v>2.72</v>
      </c>
      <c r="E18" s="26">
        <v>2.54</v>
      </c>
    </row>
    <row r="19" spans="1:5">
      <c r="A19" s="26" t="s">
        <v>200</v>
      </c>
      <c r="B19" s="26">
        <v>2.77</v>
      </c>
      <c r="C19" s="26">
        <v>2.88</v>
      </c>
      <c r="D19" s="26">
        <v>2.68</v>
      </c>
      <c r="E19" s="26">
        <v>2.71</v>
      </c>
    </row>
    <row r="20" spans="1:5">
      <c r="A20" s="26" t="s">
        <v>1084</v>
      </c>
      <c r="B20" s="26">
        <v>2.68</v>
      </c>
      <c r="C20" s="26">
        <v>2.82</v>
      </c>
      <c r="D20" s="26">
        <v>2.66</v>
      </c>
      <c r="E20" s="26">
        <v>2.5299999999999998</v>
      </c>
    </row>
    <row r="21" spans="1:5">
      <c r="A21" s="26" t="s">
        <v>1085</v>
      </c>
      <c r="B21" s="26">
        <v>2.67</v>
      </c>
      <c r="C21" s="26">
        <v>2.69</v>
      </c>
      <c r="D21" s="26">
        <v>2.69</v>
      </c>
      <c r="E21" s="26">
        <v>2.64</v>
      </c>
    </row>
    <row r="22" spans="1:5">
      <c r="A22" s="26" t="s">
        <v>142</v>
      </c>
      <c r="B22" s="26">
        <v>2.66</v>
      </c>
      <c r="C22" s="26">
        <v>2.86</v>
      </c>
      <c r="D22" s="26">
        <v>2.57</v>
      </c>
      <c r="E22" s="26">
        <v>2.5099999999999998</v>
      </c>
    </row>
    <row r="23" spans="1:5">
      <c r="A23" s="26" t="s">
        <v>1086</v>
      </c>
      <c r="B23" s="26">
        <v>2.64</v>
      </c>
      <c r="C23" s="26">
        <v>2.7</v>
      </c>
      <c r="D23" s="26">
        <v>2.52</v>
      </c>
      <c r="E23" s="26">
        <v>2.66</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C88DC-5111-431B-ABFC-A5B3A2E842A8}">
  <dimension ref="A1:O19"/>
  <sheetViews>
    <sheetView zoomScale="70" zoomScaleNormal="70" workbookViewId="0">
      <selection activeCell="A7" sqref="A7:A43"/>
    </sheetView>
  </sheetViews>
  <sheetFormatPr defaultColWidth="8.7109375" defaultRowHeight="15"/>
  <cols>
    <col min="1" max="1" width="15" style="26" bestFit="1" customWidth="1"/>
    <col min="2" max="16384" width="8.7109375" style="26"/>
  </cols>
  <sheetData>
    <row r="1" spans="1:15" s="53" customFormat="1">
      <c r="A1" s="32" t="s">
        <v>1087</v>
      </c>
      <c r="B1" s="53" t="s">
        <v>1088</v>
      </c>
    </row>
    <row r="2" spans="1:15">
      <c r="B2" s="31" t="s">
        <v>1089</v>
      </c>
    </row>
    <row r="3" spans="1:15">
      <c r="A3" s="26" t="s">
        <v>3</v>
      </c>
      <c r="B3" s="31" t="s">
        <v>1090</v>
      </c>
    </row>
    <row r="4" spans="1:15">
      <c r="B4" s="31"/>
    </row>
    <row r="5" spans="1:15" s="28" customFormat="1">
      <c r="A5" s="27" t="s">
        <v>5</v>
      </c>
      <c r="B5" s="27" t="s">
        <v>1091</v>
      </c>
      <c r="N5" s="33"/>
      <c r="O5" s="33"/>
    </row>
    <row r="7" spans="1:15">
      <c r="B7" s="26" t="s">
        <v>1092</v>
      </c>
    </row>
    <row r="8" spans="1:15">
      <c r="A8" s="31" t="s">
        <v>1093</v>
      </c>
      <c r="B8" s="57">
        <v>0.40490188500000002</v>
      </c>
      <c r="C8" s="31"/>
    </row>
    <row r="9" spans="1:15">
      <c r="A9" s="26" t="s">
        <v>178</v>
      </c>
      <c r="B9" s="26">
        <v>0.71700000000000008</v>
      </c>
    </row>
    <row r="10" spans="1:15">
      <c r="A10" s="26" t="s">
        <v>174</v>
      </c>
      <c r="B10" s="26">
        <v>0.61499999999999999</v>
      </c>
    </row>
    <row r="11" spans="1:15">
      <c r="A11" s="26" t="s">
        <v>198</v>
      </c>
      <c r="B11" s="26">
        <v>0.57600000000000007</v>
      </c>
    </row>
    <row r="12" spans="1:15">
      <c r="A12" s="26" t="s">
        <v>200</v>
      </c>
      <c r="B12" s="26">
        <v>0.55500000000000005</v>
      </c>
    </row>
    <row r="13" spans="1:15">
      <c r="A13" s="26" t="s">
        <v>176</v>
      </c>
      <c r="B13" s="26">
        <v>0.55200000000000005</v>
      </c>
    </row>
    <row r="14" spans="1:15">
      <c r="A14" s="26" t="s">
        <v>196</v>
      </c>
      <c r="B14" s="26">
        <v>0.52600000000000002</v>
      </c>
    </row>
    <row r="15" spans="1:15">
      <c r="A15" s="26" t="s">
        <v>1094</v>
      </c>
      <c r="B15" s="26">
        <v>0.45899999999999996</v>
      </c>
    </row>
    <row r="16" spans="1:15">
      <c r="A16" s="26" t="s">
        <v>190</v>
      </c>
      <c r="B16" s="26">
        <v>0.34700000000000003</v>
      </c>
    </row>
    <row r="17" spans="1:2">
      <c r="A17" s="26" t="s">
        <v>184</v>
      </c>
      <c r="B17" s="26">
        <v>0.34499999999999997</v>
      </c>
    </row>
    <row r="19" spans="1:2">
      <c r="A19" s="26" t="s">
        <v>295</v>
      </c>
      <c r="B19" s="26">
        <v>0.39200000000000002</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073B-5232-4562-A732-B5B116FB4CF4}">
  <dimension ref="A1:Z38"/>
  <sheetViews>
    <sheetView zoomScaleNormal="100" workbookViewId="0">
      <selection activeCell="B5" sqref="B5"/>
    </sheetView>
  </sheetViews>
  <sheetFormatPr defaultColWidth="9.140625" defaultRowHeight="14.25"/>
  <cols>
    <col min="1" max="1" width="13.42578125" style="9" customWidth="1"/>
    <col min="2" max="2" width="28.85546875" style="9" customWidth="1"/>
    <col min="3" max="16384" width="9.140625" style="9"/>
  </cols>
  <sheetData>
    <row r="1" spans="1:26" s="98" customFormat="1" ht="15">
      <c r="A1" s="98" t="s">
        <v>111</v>
      </c>
      <c r="B1" s="98" t="s">
        <v>112</v>
      </c>
    </row>
    <row r="2" spans="1:26">
      <c r="A2" s="9" t="s">
        <v>2</v>
      </c>
      <c r="B2" s="9" t="s">
        <v>230</v>
      </c>
    </row>
    <row r="3" spans="1:26">
      <c r="A3" s="9" t="s">
        <v>3</v>
      </c>
      <c r="B3" s="9" t="s">
        <v>231</v>
      </c>
    </row>
    <row r="4" spans="1:26">
      <c r="B4" s="9" t="s">
        <v>233</v>
      </c>
    </row>
    <row r="5" spans="1:26">
      <c r="A5" s="19" t="s">
        <v>5</v>
      </c>
      <c r="B5" s="19" t="s">
        <v>232</v>
      </c>
      <c r="C5" s="19"/>
      <c r="D5" s="19"/>
      <c r="E5" s="19"/>
      <c r="F5" s="19"/>
      <c r="G5" s="19"/>
      <c r="H5" s="19"/>
      <c r="I5" s="19"/>
      <c r="J5" s="19"/>
      <c r="K5" s="19"/>
      <c r="L5" s="19"/>
      <c r="M5" s="19"/>
      <c r="N5" s="19"/>
      <c r="O5" s="19"/>
      <c r="P5" s="19"/>
      <c r="Q5" s="19"/>
      <c r="R5" s="19"/>
      <c r="S5" s="19"/>
      <c r="T5" s="19"/>
      <c r="U5" s="19"/>
      <c r="V5" s="19"/>
      <c r="W5" s="19"/>
      <c r="X5" s="19"/>
      <c r="Y5" s="19"/>
      <c r="Z5" s="19"/>
    </row>
    <row r="6" spans="1:26">
      <c r="A6" s="9" t="s">
        <v>113</v>
      </c>
      <c r="B6" s="9" t="s">
        <v>114</v>
      </c>
      <c r="C6" s="10" t="s">
        <v>115</v>
      </c>
      <c r="D6" s="10" t="s">
        <v>71</v>
      </c>
      <c r="E6" s="10" t="s">
        <v>72</v>
      </c>
      <c r="F6" s="10" t="s">
        <v>73</v>
      </c>
      <c r="G6" s="10" t="s">
        <v>74</v>
      </c>
      <c r="H6" s="10" t="s">
        <v>75</v>
      </c>
      <c r="I6" s="10" t="s">
        <v>116</v>
      </c>
      <c r="J6" s="10" t="s">
        <v>76</v>
      </c>
      <c r="K6" s="10" t="s">
        <v>77</v>
      </c>
      <c r="L6" s="10" t="s">
        <v>78</v>
      </c>
      <c r="M6" s="10" t="s">
        <v>79</v>
      </c>
      <c r="N6" s="10" t="s">
        <v>80</v>
      </c>
      <c r="O6" s="10" t="s">
        <v>81</v>
      </c>
      <c r="P6" s="10" t="s">
        <v>82</v>
      </c>
      <c r="Q6" s="10" t="s">
        <v>83</v>
      </c>
      <c r="R6" s="10" t="s">
        <v>84</v>
      </c>
      <c r="S6" s="10" t="s">
        <v>117</v>
      </c>
      <c r="T6" s="10" t="s">
        <v>85</v>
      </c>
      <c r="U6" s="10" t="s">
        <v>86</v>
      </c>
      <c r="V6" s="10" t="s">
        <v>87</v>
      </c>
      <c r="W6" s="10" t="s">
        <v>88</v>
      </c>
      <c r="X6" s="10" t="s">
        <v>89</v>
      </c>
      <c r="Y6" s="10" t="s">
        <v>90</v>
      </c>
    </row>
    <row r="7" spans="1:26" ht="15">
      <c r="A7" s="9" t="s">
        <v>118</v>
      </c>
      <c r="B7" s="9" t="s">
        <v>119</v>
      </c>
      <c r="C7">
        <v>1</v>
      </c>
      <c r="D7">
        <v>1.9830000400543211</v>
      </c>
      <c r="E7">
        <v>0.44299998879432678</v>
      </c>
      <c r="F7">
        <v>0.45899999141693121</v>
      </c>
      <c r="G7">
        <v>0.97699999809265137</v>
      </c>
      <c r="H7">
        <v>1.327999949455261</v>
      </c>
      <c r="I7">
        <v>1.4309999942779541</v>
      </c>
      <c r="J7">
        <v>0.81599998474121094</v>
      </c>
      <c r="K7">
        <v>1.2439999580383301</v>
      </c>
      <c r="L7">
        <v>1.6599999666213989</v>
      </c>
      <c r="M7">
        <v>0.90600001811981201</v>
      </c>
      <c r="N7">
        <v>0.95599997043609619</v>
      </c>
      <c r="O7">
        <v>0.8529999852180481</v>
      </c>
      <c r="P7">
        <v>0.94800001382827759</v>
      </c>
      <c r="Q7">
        <v>1.0970000028610229</v>
      </c>
      <c r="R7">
        <v>0.98600000143051147</v>
      </c>
      <c r="S7">
        <v>1.103999972343445</v>
      </c>
      <c r="T7">
        <v>1.151000022888184</v>
      </c>
      <c r="U7">
        <v>1.279999971389771</v>
      </c>
      <c r="V7">
        <v>0.69999998807907104</v>
      </c>
      <c r="W7">
        <v>0.95800000429153442</v>
      </c>
      <c r="X7">
        <v>0.78799998760223389</v>
      </c>
      <c r="Y7">
        <v>1.2400000095367429</v>
      </c>
      <c r="Z7"/>
    </row>
    <row r="8" spans="1:26" ht="15">
      <c r="A8" s="9" t="s">
        <v>118</v>
      </c>
      <c r="B8" s="9" t="s">
        <v>120</v>
      </c>
      <c r="C8">
        <v>2</v>
      </c>
      <c r="D8">
        <v>0.31700000166893011</v>
      </c>
      <c r="E8">
        <v>0.72299998998641968</v>
      </c>
      <c r="F8">
        <v>0.80199998617172241</v>
      </c>
      <c r="G8">
        <v>0.67599999904632568</v>
      </c>
      <c r="H8">
        <v>0.64200001955032349</v>
      </c>
      <c r="I8">
        <v>0.7369999885559082</v>
      </c>
      <c r="J8">
        <v>0.57099997997283936</v>
      </c>
      <c r="K8">
        <v>0.97899997234344482</v>
      </c>
      <c r="L8">
        <v>1.057999968528748</v>
      </c>
      <c r="M8">
        <v>1.419000029563904</v>
      </c>
      <c r="N8">
        <v>1.437000036239624</v>
      </c>
      <c r="O8">
        <v>1.611999988555908</v>
      </c>
      <c r="P8">
        <v>1.8630000352859499</v>
      </c>
      <c r="Q8">
        <v>1.776999950408936</v>
      </c>
      <c r="R8">
        <v>1.891000032424927</v>
      </c>
      <c r="S8">
        <v>2.530999898910522</v>
      </c>
      <c r="T8">
        <v>3.0179998874664311</v>
      </c>
      <c r="U8">
        <v>3.3870000839233398</v>
      </c>
      <c r="V8">
        <v>3.6640000343322749</v>
      </c>
      <c r="W8">
        <v>3.8980000019073491</v>
      </c>
      <c r="X8">
        <v>3.5450000762939449</v>
      </c>
      <c r="Y8">
        <v>3.9430000782012939</v>
      </c>
      <c r="Z8"/>
    </row>
    <row r="9" spans="1:26" ht="15">
      <c r="A9" s="9" t="s">
        <v>118</v>
      </c>
      <c r="B9" s="9" t="s">
        <v>121</v>
      </c>
      <c r="C9">
        <v>3</v>
      </c>
      <c r="D9">
        <v>1.526000022888184</v>
      </c>
      <c r="E9">
        <v>2.3080000877380371</v>
      </c>
      <c r="F9">
        <v>2.528000116348267</v>
      </c>
      <c r="G9">
        <v>2.8819999694824219</v>
      </c>
      <c r="H9">
        <v>2.845999956130981</v>
      </c>
      <c r="I9">
        <v>3.21399998664856</v>
      </c>
      <c r="J9">
        <v>3.5499999523162842</v>
      </c>
      <c r="K9">
        <v>3.461999893188477</v>
      </c>
      <c r="L9">
        <v>3.437999963760376</v>
      </c>
      <c r="M9">
        <v>3.1029999256134029</v>
      </c>
      <c r="N9">
        <v>2.877000093460083</v>
      </c>
      <c r="O9">
        <v>2.9830000400543208</v>
      </c>
      <c r="P9">
        <v>3.533999919891357</v>
      </c>
      <c r="Q9">
        <v>3.8650000095367432</v>
      </c>
      <c r="R9">
        <v>4.1690001487731934</v>
      </c>
      <c r="S9">
        <v>3.5120000839233398</v>
      </c>
      <c r="T9">
        <v>3.875</v>
      </c>
      <c r="U9">
        <v>3.5369999408721919</v>
      </c>
      <c r="V9">
        <v>3.8910000324249272</v>
      </c>
      <c r="W9">
        <v>4.1020002365112296</v>
      </c>
      <c r="X9">
        <v>4.1420001983642578</v>
      </c>
      <c r="Y9">
        <v>3.5690000057220459</v>
      </c>
      <c r="Z9"/>
    </row>
    <row r="10" spans="1:26" ht="15">
      <c r="A10" s="9" t="s">
        <v>118</v>
      </c>
      <c r="B10" s="9" t="s">
        <v>122</v>
      </c>
      <c r="C10">
        <v>4</v>
      </c>
      <c r="D10">
        <v>0.27300000190734858</v>
      </c>
      <c r="E10">
        <v>0.29100000858306879</v>
      </c>
      <c r="F10">
        <v>0.2669999897480011</v>
      </c>
      <c r="G10">
        <v>0.16200000047683721</v>
      </c>
      <c r="H10">
        <v>0.13099999725818631</v>
      </c>
      <c r="I10">
        <v>0.16599999368190771</v>
      </c>
      <c r="J10">
        <v>0.27099999785423279</v>
      </c>
      <c r="K10">
        <v>0.54900002479553223</v>
      </c>
      <c r="L10">
        <v>0.90299999713897705</v>
      </c>
      <c r="M10">
        <v>0.52600002288818359</v>
      </c>
      <c r="N10">
        <v>0.1049999967217445</v>
      </c>
      <c r="O10">
        <v>0.1030000001192093</v>
      </c>
      <c r="P10">
        <v>9.3000002205371857E-2</v>
      </c>
      <c r="Q10">
        <v>6.8000003695487976E-2</v>
      </c>
      <c r="R10">
        <v>5.2000001072883613E-2</v>
      </c>
      <c r="S10">
        <v>6.1000000685453408E-2</v>
      </c>
      <c r="T10">
        <v>6.4999997615814209E-2</v>
      </c>
      <c r="U10">
        <v>6.8999998271465302E-2</v>
      </c>
      <c r="V10">
        <v>0.17100000381469729</v>
      </c>
      <c r="W10">
        <v>0.27300000190734858</v>
      </c>
      <c r="X10">
        <v>0.24400000274181369</v>
      </c>
      <c r="Y10">
        <v>7.4000000953674316E-2</v>
      </c>
      <c r="Z10"/>
    </row>
    <row r="11" spans="1:26" ht="15">
      <c r="A11" s="9" t="s">
        <v>118</v>
      </c>
      <c r="B11" s="9" t="s">
        <v>123</v>
      </c>
      <c r="C11">
        <v>5</v>
      </c>
      <c r="D11"/>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row>
    <row r="12" spans="1:26" ht="15">
      <c r="A12" s="9" t="s">
        <v>124</v>
      </c>
      <c r="B12" s="9" t="s">
        <v>119</v>
      </c>
      <c r="C12">
        <v>1</v>
      </c>
      <c r="D12">
        <v>5.5240001678466797</v>
      </c>
      <c r="E12">
        <v>4.125</v>
      </c>
      <c r="F12">
        <v>4.499000072479248</v>
      </c>
      <c r="G12">
        <v>5.2950000762939453</v>
      </c>
      <c r="H12">
        <v>5.8449997901916504</v>
      </c>
      <c r="I12">
        <v>6.9060001373291016</v>
      </c>
      <c r="J12">
        <v>7.1129999160766602</v>
      </c>
      <c r="K12">
        <v>7.4679999351501456</v>
      </c>
      <c r="L12">
        <v>8.2729997634887695</v>
      </c>
      <c r="M12">
        <v>8.0100002288818359</v>
      </c>
      <c r="N12">
        <v>5.624000072479248</v>
      </c>
      <c r="O12">
        <v>7.2329998016357422</v>
      </c>
      <c r="P12">
        <v>7.8179998397827148</v>
      </c>
      <c r="Q12">
        <v>8.1459999084472656</v>
      </c>
      <c r="R12">
        <v>8.7720003128051758</v>
      </c>
      <c r="S12">
        <v>8.9650001525878906</v>
      </c>
      <c r="T12">
        <v>8.3380002975463867</v>
      </c>
      <c r="U12">
        <v>8.9180002212524414</v>
      </c>
      <c r="V12">
        <v>10.246999740600589</v>
      </c>
      <c r="W12">
        <v>10.435999870300289</v>
      </c>
      <c r="X12">
        <v>8.2170000076293945</v>
      </c>
      <c r="Y12">
        <v>8.6230001449584961</v>
      </c>
      <c r="Z12"/>
    </row>
    <row r="13" spans="1:26" ht="15">
      <c r="A13" s="11" t="s">
        <v>124</v>
      </c>
      <c r="B13" s="11" t="s">
        <v>120</v>
      </c>
      <c r="C13">
        <v>2</v>
      </c>
      <c r="D13">
        <v>1.30000002682209E-2</v>
      </c>
      <c r="E13">
        <v>3.529999971389771</v>
      </c>
      <c r="F13">
        <v>2.903000116348267</v>
      </c>
      <c r="G13">
        <v>2.8029999732971191</v>
      </c>
      <c r="H13">
        <v>2.625</v>
      </c>
      <c r="I13">
        <v>3.437000036239624</v>
      </c>
      <c r="J13">
        <v>4.245999813079834</v>
      </c>
      <c r="K13">
        <v>5.1160001754760742</v>
      </c>
      <c r="L13">
        <v>5.8169999122619629</v>
      </c>
      <c r="M13">
        <v>4.9569997787475586</v>
      </c>
      <c r="N13">
        <v>3.1159999370574951</v>
      </c>
      <c r="O13">
        <v>3.6640000343322749</v>
      </c>
      <c r="P13">
        <v>3.780999898910522</v>
      </c>
      <c r="Q13">
        <v>3.687000036239624</v>
      </c>
      <c r="R13">
        <v>3.8499999046325679</v>
      </c>
      <c r="S13">
        <v>4.3639998435974121</v>
      </c>
      <c r="T13">
        <v>4.5320000648498544</v>
      </c>
      <c r="U13">
        <v>4.8189997673034668</v>
      </c>
      <c r="V13">
        <v>5.254000186920166</v>
      </c>
      <c r="W13">
        <v>5.5419998168945313</v>
      </c>
      <c r="X13">
        <v>4.9489998817443848</v>
      </c>
      <c r="Y13">
        <v>3.434999942779541</v>
      </c>
      <c r="Z13"/>
    </row>
    <row r="14" spans="1:26" ht="15">
      <c r="A14" s="12" t="s">
        <v>124</v>
      </c>
      <c r="B14" s="11" t="s">
        <v>121</v>
      </c>
      <c r="C14">
        <v>3</v>
      </c>
      <c r="D14">
        <v>5.2350001335144043</v>
      </c>
      <c r="E14">
        <v>2.8310000896453862</v>
      </c>
      <c r="F14">
        <v>3.0810000896453862</v>
      </c>
      <c r="G14">
        <v>3.3350000381469731</v>
      </c>
      <c r="H14">
        <v>3.2679998874664311</v>
      </c>
      <c r="I14">
        <v>3.8320000171661381</v>
      </c>
      <c r="J14">
        <v>4.3000001907348633</v>
      </c>
      <c r="K14">
        <v>5.1180000305175781</v>
      </c>
      <c r="L14">
        <v>6.1760001182556152</v>
      </c>
      <c r="M14">
        <v>6.5840001106262207</v>
      </c>
      <c r="N14">
        <v>4.4869999885559082</v>
      </c>
      <c r="O14">
        <v>4.629000186920166</v>
      </c>
      <c r="P14">
        <v>4.3569998741149902</v>
      </c>
      <c r="Q14">
        <v>3.8570001125335689</v>
      </c>
      <c r="R14">
        <v>3.471999883651733</v>
      </c>
      <c r="S14">
        <v>3.4600000381469731</v>
      </c>
      <c r="T14">
        <v>3.4779999256134029</v>
      </c>
      <c r="U14">
        <v>3.0150001049041748</v>
      </c>
      <c r="V14">
        <v>3.5529999732971191</v>
      </c>
      <c r="W14">
        <v>3.967999935150146</v>
      </c>
      <c r="X14">
        <v>3.153000116348267</v>
      </c>
      <c r="Y14">
        <v>2.9219999313354492</v>
      </c>
      <c r="Z14"/>
    </row>
    <row r="15" spans="1:26" ht="15">
      <c r="A15" s="12" t="s">
        <v>124</v>
      </c>
      <c r="B15" s="11" t="s">
        <v>123</v>
      </c>
      <c r="C15">
        <v>5</v>
      </c>
      <c r="D15">
        <v>0.10199999809265139</v>
      </c>
      <c r="E15">
        <v>8.6000002920627594E-2</v>
      </c>
      <c r="F15">
        <v>8.3999998867511749E-2</v>
      </c>
      <c r="G15">
        <v>7.5000002980232239E-2</v>
      </c>
      <c r="H15">
        <v>7.5999997556209564E-2</v>
      </c>
      <c r="I15">
        <v>7.9999998211860657E-2</v>
      </c>
      <c r="J15">
        <v>7.6999999582767487E-2</v>
      </c>
      <c r="K15">
        <v>8.2000002264976501E-2</v>
      </c>
      <c r="L15">
        <v>0.1070000007748604</v>
      </c>
      <c r="M15">
        <v>0.14800000190734861</v>
      </c>
      <c r="N15">
        <v>0.11299999803304669</v>
      </c>
      <c r="O15">
        <v>0.13300000131130221</v>
      </c>
      <c r="P15">
        <v>0.14000000059604639</v>
      </c>
      <c r="Q15">
        <v>0.17000000178813929</v>
      </c>
      <c r="R15">
        <v>0.1800000071525574</v>
      </c>
      <c r="S15">
        <v>0.1949999928474426</v>
      </c>
      <c r="T15">
        <v>0.23299999535083771</v>
      </c>
      <c r="U15">
        <v>0.25999999046325678</v>
      </c>
      <c r="V15">
        <v>0.29800000786781311</v>
      </c>
      <c r="W15">
        <v>0.34299999475479132</v>
      </c>
      <c r="X15">
        <v>0.40200001001358032</v>
      </c>
      <c r="Y15">
        <v>0.3970000147819519</v>
      </c>
      <c r="Z15"/>
    </row>
    <row r="16" spans="1:26">
      <c r="A16" s="12"/>
      <c r="B16" s="11"/>
      <c r="C16" s="11"/>
      <c r="D16" s="11"/>
      <c r="E16" s="11"/>
      <c r="F16" s="11"/>
      <c r="G16" s="11"/>
      <c r="H16" s="11"/>
      <c r="I16" s="11"/>
      <c r="J16" s="11"/>
      <c r="K16" s="11"/>
      <c r="L16" s="11"/>
      <c r="M16" s="11"/>
      <c r="N16" s="11"/>
      <c r="O16" s="11"/>
      <c r="P16" s="11"/>
      <c r="Q16" s="11"/>
      <c r="R16" s="11"/>
      <c r="S16" s="11"/>
      <c r="T16" s="11"/>
      <c r="U16" s="11"/>
      <c r="V16" s="11"/>
      <c r="W16" s="11"/>
      <c r="X16" s="11"/>
      <c r="Y16" s="11"/>
    </row>
    <row r="17" spans="1:25">
      <c r="A17" s="12"/>
      <c r="B17" s="11"/>
      <c r="C17" s="11"/>
      <c r="D17" s="11"/>
      <c r="E17" s="11"/>
      <c r="F17" s="11"/>
      <c r="G17" s="11"/>
      <c r="H17" s="11"/>
      <c r="I17" s="11"/>
      <c r="J17" s="11"/>
      <c r="K17" s="11"/>
      <c r="L17" s="11"/>
      <c r="M17" s="11"/>
      <c r="N17" s="11"/>
      <c r="O17" s="11"/>
      <c r="P17" s="11"/>
      <c r="Q17" s="11"/>
      <c r="R17" s="11"/>
      <c r="S17" s="11"/>
      <c r="T17" s="11"/>
      <c r="U17" s="11"/>
      <c r="V17" s="11"/>
      <c r="W17" s="11"/>
      <c r="X17" s="11"/>
      <c r="Y17" s="11"/>
    </row>
    <row r="18" spans="1:25">
      <c r="A18" s="13"/>
      <c r="B18" s="11"/>
      <c r="C18" s="11"/>
      <c r="D18" s="11"/>
      <c r="E18" s="11"/>
      <c r="F18" s="11"/>
      <c r="G18" s="11"/>
      <c r="H18" s="11"/>
      <c r="I18" s="11"/>
      <c r="J18" s="11"/>
      <c r="K18" s="11"/>
      <c r="L18" s="11"/>
      <c r="M18" s="11"/>
      <c r="N18" s="11"/>
      <c r="O18" s="11"/>
      <c r="P18" s="11"/>
      <c r="Q18" s="11"/>
      <c r="R18" s="11"/>
      <c r="S18" s="11"/>
      <c r="T18" s="11"/>
      <c r="U18" s="11"/>
      <c r="V18" s="11"/>
      <c r="W18" s="11"/>
      <c r="X18" s="11"/>
      <c r="Y18" s="11"/>
    </row>
    <row r="19" spans="1:25">
      <c r="A19" s="13"/>
      <c r="B19" s="11"/>
      <c r="C19" s="11"/>
      <c r="D19" s="11"/>
      <c r="E19" s="11"/>
      <c r="F19" s="11"/>
      <c r="G19" s="11"/>
      <c r="H19" s="11"/>
      <c r="I19" s="11"/>
      <c r="J19" s="11"/>
      <c r="K19" s="11"/>
      <c r="L19" s="11"/>
      <c r="M19" s="11"/>
      <c r="N19" s="11"/>
      <c r="O19" s="11"/>
      <c r="P19" s="11"/>
      <c r="Q19" s="11"/>
      <c r="R19" s="11"/>
      <c r="S19" s="11"/>
      <c r="T19" s="11"/>
      <c r="U19" s="11"/>
      <c r="V19" s="11"/>
      <c r="W19" s="11"/>
      <c r="X19" s="11"/>
      <c r="Y19" s="11"/>
    </row>
    <row r="20" spans="1:25">
      <c r="A20" s="13"/>
      <c r="B20" s="11"/>
      <c r="C20" s="11"/>
      <c r="D20" s="11"/>
      <c r="E20" s="11"/>
      <c r="F20" s="11"/>
      <c r="G20" s="11"/>
      <c r="H20" s="11"/>
      <c r="I20" s="11"/>
      <c r="J20" s="11"/>
      <c r="K20" s="11"/>
      <c r="L20" s="11"/>
      <c r="M20" s="11"/>
      <c r="N20" s="11"/>
      <c r="O20" s="11"/>
      <c r="P20" s="11"/>
      <c r="Q20" s="11"/>
      <c r="R20" s="11"/>
      <c r="S20" s="11"/>
      <c r="T20" s="11"/>
      <c r="U20" s="11"/>
      <c r="V20" s="11"/>
      <c r="W20" s="11"/>
      <c r="X20" s="11"/>
      <c r="Y20" s="11"/>
    </row>
    <row r="21" spans="1:25">
      <c r="A21" s="13"/>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spans="1:25">
      <c r="A23" s="11"/>
      <c r="B23" s="14"/>
      <c r="C23" s="14"/>
      <c r="D23" s="14"/>
      <c r="E23" s="14"/>
      <c r="F23" s="14"/>
      <c r="G23" s="14"/>
      <c r="H23" s="14"/>
      <c r="I23" s="14"/>
      <c r="J23" s="14"/>
      <c r="K23" s="14"/>
      <c r="L23" s="14"/>
      <c r="M23" s="14"/>
      <c r="N23" s="14"/>
      <c r="O23" s="14"/>
      <c r="P23" s="14"/>
      <c r="Q23" s="14"/>
      <c r="R23" s="14"/>
      <c r="S23" s="14"/>
      <c r="T23" s="14"/>
      <c r="U23" s="14"/>
      <c r="V23" s="14"/>
      <c r="W23" s="14"/>
      <c r="X23" s="14"/>
      <c r="Y23" s="14"/>
    </row>
    <row r="24" spans="1:25">
      <c r="A24" s="102"/>
      <c r="B24" s="14"/>
      <c r="C24" s="14"/>
      <c r="D24" s="14"/>
      <c r="E24" s="14"/>
      <c r="F24" s="14"/>
      <c r="G24" s="14"/>
      <c r="H24" s="14"/>
      <c r="I24" s="14"/>
      <c r="J24" s="14"/>
      <c r="K24" s="14"/>
      <c r="L24" s="14"/>
      <c r="M24" s="14"/>
      <c r="N24" s="14"/>
      <c r="O24" s="14"/>
      <c r="P24" s="14"/>
      <c r="Q24" s="14"/>
      <c r="R24" s="14"/>
      <c r="S24" s="14"/>
      <c r="T24" s="14"/>
      <c r="U24" s="14"/>
      <c r="V24" s="14"/>
      <c r="W24" s="14"/>
      <c r="X24" s="14"/>
      <c r="Y24" s="14"/>
    </row>
    <row r="25" spans="1:25">
      <c r="A25" s="102"/>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25">
      <c r="A26" s="102"/>
      <c r="B26" s="11"/>
      <c r="C26" s="11"/>
      <c r="D26" s="11"/>
      <c r="E26" s="11"/>
      <c r="F26" s="11"/>
      <c r="G26" s="11"/>
      <c r="H26" s="11"/>
      <c r="I26" s="11"/>
      <c r="J26" s="11"/>
      <c r="K26" s="11"/>
      <c r="L26" s="11"/>
      <c r="M26" s="11"/>
      <c r="N26" s="11"/>
      <c r="O26" s="11"/>
      <c r="P26" s="11"/>
      <c r="Q26" s="11"/>
      <c r="R26" s="11"/>
      <c r="S26" s="11"/>
      <c r="T26" s="11"/>
      <c r="U26" s="11"/>
      <c r="V26" s="11"/>
      <c r="W26" s="11"/>
      <c r="X26" s="11"/>
      <c r="Y26" s="11"/>
    </row>
    <row r="27" spans="1:25">
      <c r="A27" s="102"/>
    </row>
    <row r="29" spans="1:25">
      <c r="D29" s="15"/>
      <c r="E29" s="15"/>
      <c r="F29" s="15"/>
      <c r="G29" s="15"/>
      <c r="H29" s="15"/>
      <c r="I29" s="15"/>
      <c r="J29" s="15"/>
      <c r="K29" s="15"/>
      <c r="L29" s="15"/>
      <c r="M29" s="15"/>
      <c r="N29" s="15"/>
      <c r="O29" s="15"/>
      <c r="P29" s="15"/>
      <c r="Q29" s="15"/>
      <c r="R29" s="15"/>
      <c r="S29" s="15"/>
      <c r="T29" s="15"/>
      <c r="U29" s="15"/>
      <c r="V29" s="15"/>
      <c r="W29" s="15"/>
      <c r="X29" s="15"/>
      <c r="Y29" s="15"/>
    </row>
    <row r="30" spans="1:25">
      <c r="D30" s="15"/>
      <c r="E30" s="15"/>
      <c r="F30" s="15"/>
      <c r="G30" s="15"/>
      <c r="H30" s="15"/>
      <c r="I30" s="15"/>
      <c r="J30" s="15"/>
      <c r="K30" s="15"/>
      <c r="L30" s="15"/>
      <c r="M30" s="15"/>
      <c r="N30" s="15"/>
      <c r="O30" s="15"/>
      <c r="P30" s="15"/>
      <c r="Q30" s="15"/>
      <c r="R30" s="15"/>
      <c r="S30" s="15"/>
      <c r="T30" s="15"/>
      <c r="U30" s="15"/>
      <c r="V30" s="15"/>
      <c r="W30" s="15"/>
      <c r="X30" s="15"/>
      <c r="Y30" s="15"/>
    </row>
    <row r="31" spans="1:25">
      <c r="D31" s="15"/>
      <c r="E31" s="15"/>
      <c r="F31" s="15"/>
      <c r="G31" s="15"/>
      <c r="H31" s="15"/>
      <c r="I31" s="15"/>
      <c r="J31" s="15"/>
      <c r="K31" s="15"/>
      <c r="L31" s="15"/>
      <c r="M31" s="15"/>
      <c r="N31" s="15"/>
      <c r="O31" s="15"/>
      <c r="P31" s="15"/>
      <c r="Q31" s="15"/>
      <c r="R31" s="15"/>
      <c r="S31" s="15"/>
      <c r="T31" s="15"/>
      <c r="U31" s="15"/>
      <c r="V31" s="15"/>
      <c r="W31" s="15"/>
      <c r="X31" s="15"/>
      <c r="Y31" s="15"/>
    </row>
    <row r="32" spans="1:25">
      <c r="D32" s="15"/>
      <c r="E32" s="15"/>
      <c r="F32" s="15"/>
      <c r="G32" s="15"/>
      <c r="H32" s="15"/>
      <c r="I32" s="15"/>
      <c r="J32" s="15"/>
      <c r="K32" s="15"/>
      <c r="L32" s="15"/>
      <c r="M32" s="15"/>
      <c r="N32" s="15"/>
      <c r="O32" s="15"/>
      <c r="P32" s="15"/>
      <c r="Q32" s="15"/>
      <c r="R32" s="15"/>
      <c r="S32" s="15"/>
      <c r="T32" s="15"/>
      <c r="U32" s="15"/>
      <c r="V32" s="15"/>
      <c r="W32" s="15"/>
      <c r="X32" s="15"/>
      <c r="Y32" s="15"/>
    </row>
    <row r="33" spans="4:25">
      <c r="D33" s="15"/>
      <c r="E33" s="15"/>
      <c r="F33" s="15"/>
      <c r="G33" s="15"/>
      <c r="H33" s="15"/>
      <c r="I33" s="15"/>
      <c r="J33" s="15"/>
      <c r="K33" s="15"/>
      <c r="L33" s="15"/>
      <c r="M33" s="15"/>
      <c r="N33" s="15"/>
      <c r="O33" s="15"/>
      <c r="P33" s="15"/>
      <c r="Q33" s="15"/>
      <c r="R33" s="15"/>
      <c r="S33" s="15"/>
      <c r="T33" s="15"/>
      <c r="U33" s="15"/>
      <c r="V33" s="15"/>
      <c r="W33" s="15"/>
      <c r="X33" s="15"/>
      <c r="Y33" s="15"/>
    </row>
    <row r="34" spans="4:25">
      <c r="D34" s="15"/>
      <c r="E34" s="15"/>
      <c r="F34" s="15"/>
      <c r="G34" s="15"/>
      <c r="H34" s="15"/>
      <c r="I34" s="15"/>
      <c r="J34" s="15"/>
      <c r="K34" s="15"/>
      <c r="L34" s="15"/>
      <c r="M34" s="15"/>
      <c r="N34" s="15"/>
      <c r="O34" s="15"/>
      <c r="P34" s="15"/>
      <c r="Q34" s="15"/>
      <c r="R34" s="15"/>
      <c r="S34" s="15"/>
      <c r="T34" s="15"/>
      <c r="U34" s="15"/>
      <c r="V34" s="15"/>
      <c r="W34" s="15"/>
      <c r="X34" s="15"/>
      <c r="Y34" s="15"/>
    </row>
    <row r="35" spans="4:25">
      <c r="D35" s="15"/>
      <c r="E35" s="15"/>
      <c r="F35" s="15"/>
      <c r="G35" s="15"/>
      <c r="H35" s="15"/>
      <c r="I35" s="15"/>
      <c r="J35" s="15"/>
      <c r="K35" s="15"/>
      <c r="L35" s="15"/>
      <c r="M35" s="15"/>
      <c r="N35" s="15"/>
      <c r="O35" s="15"/>
      <c r="P35" s="15"/>
      <c r="Q35" s="15"/>
      <c r="R35" s="15"/>
      <c r="S35" s="15"/>
      <c r="T35" s="15"/>
      <c r="U35" s="15"/>
      <c r="V35" s="15"/>
      <c r="W35" s="15"/>
      <c r="X35" s="15"/>
      <c r="Y35" s="15"/>
    </row>
    <row r="36" spans="4:25">
      <c r="D36" s="15"/>
      <c r="E36" s="15"/>
      <c r="F36" s="15"/>
      <c r="G36" s="15"/>
      <c r="H36" s="15"/>
      <c r="I36" s="15"/>
      <c r="J36" s="15"/>
      <c r="K36" s="15"/>
      <c r="L36" s="15"/>
      <c r="M36" s="15"/>
      <c r="N36" s="15"/>
      <c r="O36" s="15"/>
      <c r="P36" s="15"/>
      <c r="Q36" s="15"/>
      <c r="R36" s="15"/>
      <c r="S36" s="15"/>
      <c r="T36" s="15"/>
      <c r="U36" s="15"/>
      <c r="V36" s="15"/>
      <c r="W36" s="15"/>
      <c r="X36" s="15"/>
      <c r="Y36" s="15"/>
    </row>
    <row r="37" spans="4:25">
      <c r="D37" s="15"/>
      <c r="E37" s="15"/>
      <c r="F37" s="15"/>
      <c r="G37" s="15"/>
      <c r="H37" s="15"/>
      <c r="I37" s="15"/>
      <c r="J37" s="15"/>
      <c r="K37" s="15"/>
      <c r="L37" s="15"/>
      <c r="M37" s="15"/>
      <c r="N37" s="15"/>
      <c r="O37" s="15"/>
      <c r="P37" s="15"/>
      <c r="Q37" s="15"/>
      <c r="R37" s="15"/>
      <c r="S37" s="15"/>
      <c r="T37" s="15"/>
      <c r="U37" s="15"/>
      <c r="V37" s="15"/>
      <c r="W37" s="15"/>
      <c r="X37" s="15"/>
      <c r="Y37" s="15"/>
    </row>
    <row r="38" spans="4:25">
      <c r="D38" s="15"/>
      <c r="E38" s="15"/>
      <c r="F38" s="15"/>
      <c r="G38" s="15"/>
      <c r="H38" s="15"/>
      <c r="I38" s="15"/>
      <c r="J38" s="15"/>
      <c r="K38" s="15"/>
      <c r="L38" s="15"/>
      <c r="M38" s="15"/>
      <c r="N38" s="15"/>
      <c r="O38" s="15"/>
      <c r="P38" s="15"/>
      <c r="Q38" s="15"/>
      <c r="R38" s="15"/>
      <c r="S38" s="15"/>
      <c r="T38" s="15"/>
      <c r="U38" s="15"/>
      <c r="V38" s="15"/>
      <c r="W38" s="15"/>
      <c r="X38" s="15"/>
      <c r="Y38" s="15"/>
    </row>
  </sheetData>
  <sortState xmlns:xlrd2="http://schemas.microsoft.com/office/spreadsheetml/2017/richdata2" ref="B22:Y26">
    <sortCondition ref="B22:B26"/>
  </sortState>
  <mergeCells count="1">
    <mergeCell ref="A24:A2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5B86D-069B-431D-973E-974EBB85BB6F}">
  <dimension ref="A1:V17"/>
  <sheetViews>
    <sheetView zoomScale="85" zoomScaleNormal="85" workbookViewId="0">
      <selection activeCell="A7" sqref="A7:A43"/>
    </sheetView>
  </sheetViews>
  <sheetFormatPr defaultColWidth="8.85546875" defaultRowHeight="15"/>
  <cols>
    <col min="1" max="1" width="11.42578125" style="26" customWidth="1"/>
    <col min="2" max="2" width="12.42578125" style="26" customWidth="1"/>
    <col min="3" max="3" width="14.140625" style="26" customWidth="1"/>
    <col min="4" max="5" width="12" style="26" customWidth="1"/>
    <col min="6" max="16384" width="8.85546875" style="26"/>
  </cols>
  <sheetData>
    <row r="1" spans="1:22" s="53" customFormat="1">
      <c r="A1" s="53" t="s">
        <v>1095</v>
      </c>
      <c r="B1" s="53" t="s">
        <v>1096</v>
      </c>
      <c r="C1" s="68"/>
      <c r="K1" s="68"/>
      <c r="L1" s="68"/>
      <c r="M1" s="68"/>
      <c r="N1" s="68"/>
      <c r="O1" s="68"/>
      <c r="P1" s="68"/>
      <c r="Q1" s="68"/>
      <c r="R1" s="68"/>
      <c r="S1" s="68"/>
      <c r="T1" s="68"/>
      <c r="U1" s="68"/>
      <c r="V1" s="68"/>
    </row>
    <row r="2" spans="1:22">
      <c r="A2" s="31"/>
      <c r="B2" s="31" t="s">
        <v>1097</v>
      </c>
      <c r="K2" s="69"/>
      <c r="L2" s="69"/>
      <c r="M2" s="69"/>
      <c r="N2" s="69"/>
      <c r="O2" s="69"/>
      <c r="P2" s="69"/>
      <c r="Q2" s="69"/>
      <c r="R2" s="69"/>
      <c r="S2" s="69"/>
      <c r="T2" s="69"/>
      <c r="U2" s="69"/>
      <c r="V2" s="69"/>
    </row>
    <row r="3" spans="1:22">
      <c r="A3" s="31" t="s">
        <v>3</v>
      </c>
      <c r="B3" s="31" t="s">
        <v>1098</v>
      </c>
      <c r="K3" s="69"/>
      <c r="M3" s="69"/>
      <c r="N3" s="69"/>
      <c r="O3" s="69"/>
      <c r="P3" s="69"/>
      <c r="Q3" s="69"/>
      <c r="R3" s="69"/>
      <c r="S3" s="69"/>
      <c r="T3" s="69"/>
      <c r="U3" s="69"/>
      <c r="V3" s="69"/>
    </row>
    <row r="4" spans="1:22">
      <c r="A4" s="31"/>
      <c r="B4" s="31"/>
      <c r="K4" s="69"/>
      <c r="M4" s="69"/>
      <c r="N4" s="69"/>
      <c r="O4" s="69"/>
      <c r="P4" s="69"/>
      <c r="Q4" s="69"/>
      <c r="R4" s="69"/>
      <c r="S4" s="69"/>
      <c r="T4" s="69"/>
      <c r="U4" s="69"/>
      <c r="V4" s="69"/>
    </row>
    <row r="5" spans="1:22" s="28" customFormat="1">
      <c r="A5" s="27" t="s">
        <v>5</v>
      </c>
      <c r="K5" s="70"/>
      <c r="L5" s="70"/>
      <c r="M5" s="70"/>
      <c r="N5" s="70"/>
      <c r="O5" s="70"/>
      <c r="P5" s="70"/>
      <c r="Q5" s="70"/>
      <c r="R5" s="70"/>
      <c r="S5" s="70"/>
      <c r="T5" s="70"/>
      <c r="U5" s="70"/>
      <c r="V5" s="70"/>
    </row>
    <row r="6" spans="1:22" ht="22.5">
      <c r="B6" s="71" t="s">
        <v>1099</v>
      </c>
      <c r="C6" s="71" t="s">
        <v>1100</v>
      </c>
      <c r="D6" s="71" t="s">
        <v>1101</v>
      </c>
      <c r="E6" s="71" t="s">
        <v>1102</v>
      </c>
      <c r="F6" s="71" t="s">
        <v>295</v>
      </c>
      <c r="G6" s="71"/>
      <c r="I6" s="71"/>
      <c r="K6" s="69"/>
      <c r="L6" s="69"/>
      <c r="M6" s="69"/>
      <c r="N6" s="69"/>
      <c r="O6" s="69"/>
      <c r="P6" s="69"/>
      <c r="Q6" s="69"/>
      <c r="R6" s="69"/>
      <c r="S6" s="69"/>
      <c r="T6" s="69"/>
      <c r="U6" s="69"/>
      <c r="V6" s="69"/>
    </row>
    <row r="7" spans="1:22">
      <c r="A7" s="72" t="s">
        <v>188</v>
      </c>
      <c r="B7" s="73">
        <v>1</v>
      </c>
      <c r="C7" s="73">
        <v>18</v>
      </c>
      <c r="D7" s="73">
        <v>11</v>
      </c>
      <c r="E7" s="73">
        <v>2</v>
      </c>
      <c r="F7" s="26">
        <v>31</v>
      </c>
      <c r="G7" s="73"/>
      <c r="K7" s="69"/>
      <c r="L7" s="69"/>
      <c r="M7" s="69"/>
      <c r="N7" s="69"/>
      <c r="O7" s="69"/>
      <c r="P7" s="69"/>
      <c r="Q7" s="69"/>
      <c r="R7" s="69"/>
      <c r="S7" s="69"/>
      <c r="T7" s="69"/>
      <c r="U7" s="69"/>
      <c r="V7" s="69"/>
    </row>
    <row r="8" spans="1:22">
      <c r="A8" s="72" t="s">
        <v>186</v>
      </c>
      <c r="B8" s="73">
        <v>15</v>
      </c>
      <c r="C8" s="73">
        <v>5</v>
      </c>
      <c r="D8" s="73">
        <v>14</v>
      </c>
      <c r="E8" s="73">
        <v>1</v>
      </c>
      <c r="F8" s="26">
        <v>35</v>
      </c>
      <c r="G8" s="73"/>
      <c r="K8" s="69"/>
      <c r="L8" s="69"/>
      <c r="M8" s="69"/>
      <c r="N8" s="69"/>
      <c r="O8" s="69"/>
      <c r="P8" s="69"/>
      <c r="Q8" s="69"/>
      <c r="R8" s="69"/>
      <c r="S8" s="69"/>
      <c r="T8" s="69"/>
      <c r="U8" s="69"/>
      <c r="V8" s="69"/>
    </row>
    <row r="9" spans="1:22">
      <c r="A9" s="72" t="s">
        <v>168</v>
      </c>
      <c r="B9" s="73">
        <v>4</v>
      </c>
      <c r="C9" s="73">
        <v>29</v>
      </c>
      <c r="D9" s="73">
        <v>6</v>
      </c>
      <c r="E9" s="73">
        <v>1</v>
      </c>
      <c r="F9" s="26">
        <v>40</v>
      </c>
      <c r="G9" s="73"/>
      <c r="K9" s="69"/>
      <c r="L9" s="69"/>
      <c r="M9" s="69"/>
      <c r="N9" s="69"/>
      <c r="O9" s="69"/>
      <c r="P9" s="69"/>
      <c r="Q9" s="69"/>
      <c r="R9" s="69"/>
      <c r="S9" s="69"/>
      <c r="T9" s="69"/>
      <c r="U9" s="69"/>
      <c r="V9" s="69"/>
    </row>
    <row r="10" spans="1:22">
      <c r="A10" s="26" t="s">
        <v>131</v>
      </c>
      <c r="B10" s="74">
        <v>7</v>
      </c>
      <c r="C10" s="74">
        <v>19</v>
      </c>
      <c r="D10" s="74">
        <v>14</v>
      </c>
      <c r="E10" s="74">
        <v>1</v>
      </c>
      <c r="F10" s="26">
        <v>41</v>
      </c>
      <c r="G10" s="73"/>
      <c r="K10" s="69"/>
      <c r="L10" s="69"/>
      <c r="M10" s="69"/>
      <c r="N10" s="69"/>
      <c r="O10" s="69"/>
      <c r="P10" s="69"/>
      <c r="Q10" s="69"/>
      <c r="R10" s="69"/>
      <c r="S10" s="69"/>
      <c r="T10" s="69"/>
      <c r="U10" s="69"/>
      <c r="V10" s="69"/>
    </row>
    <row r="11" spans="1:22">
      <c r="A11" s="72" t="s">
        <v>190</v>
      </c>
      <c r="B11" s="73">
        <v>2</v>
      </c>
      <c r="C11" s="73">
        <v>24</v>
      </c>
      <c r="D11" s="73">
        <v>16</v>
      </c>
      <c r="E11" s="73">
        <v>1</v>
      </c>
      <c r="F11" s="26">
        <v>43</v>
      </c>
      <c r="G11" s="73"/>
      <c r="K11" s="69"/>
      <c r="L11" s="69"/>
      <c r="M11" s="69"/>
      <c r="N11" s="69"/>
      <c r="O11" s="69"/>
      <c r="P11" s="69"/>
      <c r="Q11" s="69"/>
      <c r="R11" s="69"/>
      <c r="S11" s="69"/>
      <c r="T11" s="69"/>
      <c r="U11" s="69"/>
      <c r="V11" s="69"/>
    </row>
    <row r="12" spans="1:22">
      <c r="A12" s="72" t="s">
        <v>192</v>
      </c>
      <c r="B12" s="73">
        <v>10</v>
      </c>
      <c r="C12" s="73">
        <v>19</v>
      </c>
      <c r="D12" s="73">
        <v>16</v>
      </c>
      <c r="E12" s="73">
        <v>2</v>
      </c>
      <c r="F12" s="26">
        <v>47</v>
      </c>
      <c r="G12" s="73"/>
      <c r="K12" s="69"/>
      <c r="L12" s="69"/>
      <c r="M12" s="69"/>
      <c r="N12" s="69"/>
      <c r="O12" s="69"/>
      <c r="P12" s="69"/>
      <c r="Q12" s="69"/>
      <c r="R12" s="69"/>
      <c r="S12" s="69"/>
      <c r="T12" s="69"/>
      <c r="U12" s="69"/>
      <c r="V12" s="69"/>
    </row>
    <row r="13" spans="1:22">
      <c r="A13" s="72" t="s">
        <v>184</v>
      </c>
      <c r="B13" s="73">
        <v>11</v>
      </c>
      <c r="C13" s="73">
        <v>28</v>
      </c>
      <c r="D13" s="73">
        <v>9</v>
      </c>
      <c r="E13" s="73">
        <v>2</v>
      </c>
      <c r="F13" s="26">
        <v>50</v>
      </c>
      <c r="G13" s="73"/>
      <c r="K13" s="69"/>
      <c r="L13" s="69"/>
      <c r="M13" s="69"/>
      <c r="N13" s="69"/>
      <c r="O13" s="69"/>
      <c r="P13" s="69"/>
      <c r="Q13" s="69"/>
      <c r="R13" s="69"/>
      <c r="S13" s="69"/>
      <c r="T13" s="69"/>
      <c r="U13" s="69"/>
      <c r="V13" s="69"/>
    </row>
    <row r="14" spans="1:22">
      <c r="A14" s="72" t="s">
        <v>174</v>
      </c>
      <c r="B14" s="73">
        <v>9</v>
      </c>
      <c r="C14" s="73">
        <v>26</v>
      </c>
      <c r="D14" s="73">
        <v>13</v>
      </c>
      <c r="E14" s="73">
        <v>2</v>
      </c>
      <c r="F14" s="26">
        <v>50</v>
      </c>
      <c r="G14" s="73"/>
      <c r="K14" s="69"/>
      <c r="L14" s="69"/>
      <c r="M14" s="69"/>
      <c r="N14" s="69"/>
      <c r="O14" s="69"/>
      <c r="P14" s="69"/>
      <c r="Q14" s="69"/>
      <c r="R14" s="69"/>
      <c r="S14" s="69"/>
      <c r="T14" s="69"/>
      <c r="U14" s="69"/>
      <c r="V14" s="69"/>
    </row>
    <row r="15" spans="1:22">
      <c r="A15" s="72" t="s">
        <v>196</v>
      </c>
      <c r="B15" s="73">
        <v>11</v>
      </c>
      <c r="C15" s="73">
        <v>25</v>
      </c>
      <c r="D15" s="73">
        <v>12</v>
      </c>
      <c r="E15" s="73">
        <v>2</v>
      </c>
      <c r="F15" s="26">
        <v>50</v>
      </c>
      <c r="G15" s="74"/>
      <c r="K15" s="69"/>
      <c r="L15" s="69"/>
      <c r="M15" s="69"/>
      <c r="N15" s="69"/>
      <c r="O15" s="69"/>
      <c r="P15" s="69"/>
      <c r="Q15" s="69"/>
      <c r="R15" s="69"/>
      <c r="S15" s="69"/>
      <c r="T15" s="69"/>
      <c r="U15" s="69"/>
      <c r="V15" s="69"/>
    </row>
    <row r="16" spans="1:22">
      <c r="K16" s="69"/>
      <c r="L16" s="69"/>
      <c r="M16" s="69"/>
      <c r="N16" s="69"/>
      <c r="O16" s="69"/>
      <c r="P16" s="69"/>
      <c r="Q16" s="69"/>
      <c r="R16" s="69"/>
      <c r="S16" s="69"/>
      <c r="T16" s="69"/>
      <c r="U16" s="69"/>
      <c r="V16" s="69"/>
    </row>
    <row r="17" spans="1:22">
      <c r="A17" s="69"/>
      <c r="B17" s="69"/>
      <c r="C17" s="69"/>
      <c r="D17" s="69"/>
      <c r="E17" s="69"/>
      <c r="F17" s="69"/>
      <c r="G17" s="69"/>
      <c r="H17" s="69"/>
      <c r="I17" s="69"/>
      <c r="J17" s="69"/>
      <c r="K17" s="69"/>
      <c r="L17" s="69"/>
      <c r="M17" s="69"/>
      <c r="N17" s="69"/>
      <c r="O17" s="69"/>
      <c r="P17" s="69"/>
      <c r="Q17" s="69"/>
      <c r="R17" s="69"/>
      <c r="S17" s="69"/>
      <c r="T17" s="69"/>
      <c r="U17" s="69"/>
      <c r="V17" s="69"/>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CB029-1E66-46D4-BBC8-062FE36A1E33}">
  <dimension ref="A1:M10"/>
  <sheetViews>
    <sheetView zoomScale="70" zoomScaleNormal="70" workbookViewId="0">
      <selection activeCell="A7" sqref="A7:A43"/>
    </sheetView>
  </sheetViews>
  <sheetFormatPr defaultColWidth="8.7109375" defaultRowHeight="15"/>
  <cols>
    <col min="1" max="1" width="11.42578125" style="26" customWidth="1"/>
    <col min="2" max="16384" width="8.7109375" style="26"/>
  </cols>
  <sheetData>
    <row r="1" spans="1:13" s="53" customFormat="1">
      <c r="A1" s="53" t="s">
        <v>1103</v>
      </c>
      <c r="B1" s="53" t="s">
        <v>1104</v>
      </c>
    </row>
    <row r="2" spans="1:13">
      <c r="B2" s="31" t="s">
        <v>1105</v>
      </c>
    </row>
    <row r="3" spans="1:13">
      <c r="A3" s="31" t="s">
        <v>3</v>
      </c>
      <c r="B3" s="31" t="s">
        <v>1106</v>
      </c>
    </row>
    <row r="4" spans="1:13">
      <c r="A4" s="31"/>
      <c r="B4" s="31"/>
    </row>
    <row r="5" spans="1:13" s="28" customFormat="1">
      <c r="A5" s="27" t="s">
        <v>5</v>
      </c>
      <c r="B5" s="27" t="s">
        <v>1107</v>
      </c>
    </row>
    <row r="6" spans="1:13">
      <c r="B6" s="26">
        <v>2000</v>
      </c>
      <c r="C6" s="26">
        <v>2003</v>
      </c>
      <c r="D6" s="26">
        <v>2006</v>
      </c>
      <c r="E6" s="26">
        <v>2009</v>
      </c>
      <c r="F6" s="26">
        <v>2012</v>
      </c>
      <c r="G6" s="26">
        <v>2015</v>
      </c>
      <c r="H6" s="26">
        <v>2018</v>
      </c>
    </row>
    <row r="7" spans="1:13">
      <c r="A7" s="26" t="s">
        <v>1108</v>
      </c>
      <c r="C7" s="26">
        <v>104.81</v>
      </c>
      <c r="D7" s="26">
        <v>106.53</v>
      </c>
      <c r="E7" s="26">
        <v>105.49</v>
      </c>
      <c r="F7" s="26">
        <v>102.04</v>
      </c>
      <c r="G7" s="26">
        <v>101.64</v>
      </c>
      <c r="H7" s="26">
        <v>101.02</v>
      </c>
      <c r="L7" s="31"/>
      <c r="M7" s="31"/>
    </row>
    <row r="8" spans="1:13">
      <c r="A8" s="26" t="s">
        <v>1109</v>
      </c>
      <c r="C8" s="26">
        <v>107.07</v>
      </c>
      <c r="D8" s="26">
        <v>107.07</v>
      </c>
      <c r="E8" s="26">
        <v>106.83</v>
      </c>
      <c r="F8" s="26">
        <v>103.61</v>
      </c>
      <c r="G8" s="26">
        <v>104.48</v>
      </c>
      <c r="H8" s="26">
        <v>103.89</v>
      </c>
    </row>
    <row r="9" spans="1:13">
      <c r="A9" s="26" t="s">
        <v>1110</v>
      </c>
      <c r="B9" s="26">
        <v>107.09</v>
      </c>
      <c r="C9" s="26">
        <v>105.67</v>
      </c>
      <c r="D9" s="26">
        <v>107.42</v>
      </c>
      <c r="E9" s="26">
        <v>106.11</v>
      </c>
      <c r="F9" s="26">
        <v>103.85</v>
      </c>
      <c r="G9" s="26">
        <v>103.88</v>
      </c>
      <c r="H9" s="26">
        <v>103.9</v>
      </c>
    </row>
    <row r="10" spans="1:13">
      <c r="A10" s="26" t="s">
        <v>1111</v>
      </c>
      <c r="B10" s="26">
        <v>100</v>
      </c>
      <c r="C10" s="26">
        <v>100</v>
      </c>
      <c r="D10" s="26">
        <v>100</v>
      </c>
      <c r="E10" s="26">
        <v>100</v>
      </c>
      <c r="F10" s="26">
        <v>100</v>
      </c>
      <c r="G10" s="26">
        <v>100</v>
      </c>
      <c r="H10" s="26">
        <v>100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49E32-F11D-499D-9B2F-6D3A2AE0664E}">
  <dimension ref="A1:H19"/>
  <sheetViews>
    <sheetView zoomScale="70" zoomScaleNormal="70" workbookViewId="0">
      <selection activeCell="A7" sqref="A7:A43"/>
    </sheetView>
  </sheetViews>
  <sheetFormatPr defaultColWidth="9.140625" defaultRowHeight="15"/>
  <cols>
    <col min="1" max="1" width="36.5703125" style="76" bestFit="1" customWidth="1"/>
    <col min="2" max="2" width="16.42578125" style="76" bestFit="1" customWidth="1"/>
    <col min="3" max="3" width="10.5703125" style="76" bestFit="1" customWidth="1"/>
    <col min="4" max="4" width="9.140625" style="76"/>
    <col min="5" max="5" width="7" style="76" bestFit="1" customWidth="1"/>
    <col min="6" max="6" width="9.140625" style="76"/>
    <col min="7" max="7" width="12.42578125" style="76" bestFit="1" customWidth="1"/>
    <col min="8" max="8" width="7" style="76" bestFit="1" customWidth="1"/>
    <col min="9" max="9" width="7.42578125" style="76" bestFit="1" customWidth="1"/>
    <col min="10" max="10" width="11.42578125" style="76" bestFit="1" customWidth="1"/>
    <col min="11" max="16384" width="9.140625" style="76"/>
  </cols>
  <sheetData>
    <row r="1" spans="1:8" s="75" customFormat="1">
      <c r="A1" s="75" t="s">
        <v>1112</v>
      </c>
      <c r="B1" s="53" t="s">
        <v>1113</v>
      </c>
    </row>
    <row r="2" spans="1:8">
      <c r="B2" s="31" t="s">
        <v>1114</v>
      </c>
    </row>
    <row r="3" spans="1:8">
      <c r="A3" s="76" t="s">
        <v>1115</v>
      </c>
      <c r="B3" s="31" t="s">
        <v>1116</v>
      </c>
    </row>
    <row r="4" spans="1:8">
      <c r="B4" s="31"/>
    </row>
    <row r="5" spans="1:8" s="77" customFormat="1">
      <c r="A5" s="77" t="s">
        <v>5</v>
      </c>
      <c r="B5" s="27" t="s">
        <v>1117</v>
      </c>
    </row>
    <row r="6" spans="1:8">
      <c r="B6" s="76" t="s">
        <v>1118</v>
      </c>
      <c r="C6" s="76" t="s">
        <v>1119</v>
      </c>
      <c r="D6" s="76" t="s">
        <v>1120</v>
      </c>
      <c r="E6" s="76" t="s">
        <v>1121</v>
      </c>
      <c r="F6" s="76" t="s">
        <v>1122</v>
      </c>
      <c r="G6" s="76" t="s">
        <v>1123</v>
      </c>
      <c r="H6" s="76" t="s">
        <v>1124</v>
      </c>
    </row>
    <row r="7" spans="1:8">
      <c r="A7" s="76" t="s">
        <v>1125</v>
      </c>
      <c r="B7" s="76">
        <v>111</v>
      </c>
      <c r="C7" s="76">
        <v>108</v>
      </c>
      <c r="D7" s="76">
        <v>121.6</v>
      </c>
      <c r="E7" s="76">
        <v>123.1</v>
      </c>
      <c r="F7" s="76">
        <v>106.5</v>
      </c>
      <c r="G7" s="76">
        <v>118</v>
      </c>
      <c r="H7" s="76">
        <v>126.3</v>
      </c>
    </row>
    <row r="8" spans="1:8">
      <c r="A8" s="76" t="s">
        <v>1126</v>
      </c>
      <c r="B8" s="76">
        <v>105</v>
      </c>
      <c r="C8" s="76">
        <v>105</v>
      </c>
      <c r="D8" s="76">
        <v>105.1</v>
      </c>
      <c r="E8" s="76">
        <v>113.5</v>
      </c>
      <c r="F8" s="76">
        <v>99.3</v>
      </c>
      <c r="G8" s="76">
        <v>109.8</v>
      </c>
      <c r="H8" s="76">
        <v>116</v>
      </c>
    </row>
    <row r="9" spans="1:8">
      <c r="A9" s="76" t="s">
        <v>1127</v>
      </c>
      <c r="B9" s="76">
        <v>107.2</v>
      </c>
      <c r="C9" s="76">
        <v>104</v>
      </c>
      <c r="D9" s="76">
        <v>121.8</v>
      </c>
      <c r="E9" s="76">
        <v>120.8</v>
      </c>
      <c r="F9" s="76">
        <v>104.3</v>
      </c>
      <c r="G9" s="76">
        <v>115.4</v>
      </c>
      <c r="H9" s="76">
        <v>123.9</v>
      </c>
    </row>
    <row r="10" spans="1:8">
      <c r="A10" s="76" t="s">
        <v>1128</v>
      </c>
      <c r="B10" s="76">
        <v>108.3</v>
      </c>
      <c r="C10" s="76">
        <v>105.6</v>
      </c>
      <c r="D10" s="76">
        <v>127</v>
      </c>
      <c r="E10" s="76">
        <v>119.5</v>
      </c>
      <c r="F10" s="76">
        <v>105.7</v>
      </c>
      <c r="G10" s="76">
        <v>116</v>
      </c>
      <c r="H10" s="76">
        <v>124</v>
      </c>
    </row>
    <row r="11" spans="1:8">
      <c r="A11" s="76" t="s">
        <v>1129</v>
      </c>
      <c r="B11" s="76">
        <v>111.5</v>
      </c>
      <c r="C11" s="76">
        <v>109.8</v>
      </c>
      <c r="D11" s="76">
        <v>124.1</v>
      </c>
      <c r="E11" s="76">
        <v>123.1</v>
      </c>
      <c r="F11" s="76">
        <v>109.1</v>
      </c>
      <c r="G11" s="76">
        <v>118.7</v>
      </c>
      <c r="H11" s="76">
        <v>126.8</v>
      </c>
    </row>
    <row r="12" spans="1:8">
      <c r="A12" s="76" t="s">
        <v>1130</v>
      </c>
      <c r="B12" s="76">
        <v>102.1</v>
      </c>
      <c r="C12" s="76">
        <v>99.4</v>
      </c>
      <c r="D12" s="76">
        <v>111.1</v>
      </c>
      <c r="E12" s="76">
        <v>113.4</v>
      </c>
      <c r="F12" s="76">
        <v>97.9</v>
      </c>
      <c r="G12" s="76">
        <v>108.9</v>
      </c>
      <c r="H12" s="76">
        <v>114.8</v>
      </c>
    </row>
    <row r="13" spans="1:8">
      <c r="A13" s="76" t="s">
        <v>1131</v>
      </c>
      <c r="B13" s="76">
        <v>110</v>
      </c>
      <c r="C13" s="76">
        <v>106.6</v>
      </c>
      <c r="D13" s="76">
        <v>121.3</v>
      </c>
      <c r="E13" s="76">
        <v>122.3</v>
      </c>
      <c r="F13" s="76">
        <v>107.9</v>
      </c>
      <c r="G13" s="76">
        <v>117.3</v>
      </c>
      <c r="H13" s="76">
        <v>123.9</v>
      </c>
    </row>
    <row r="14" spans="1:8">
      <c r="A14" s="76" t="s">
        <v>1132</v>
      </c>
      <c r="B14" s="76">
        <v>100.6</v>
      </c>
      <c r="C14" s="76">
        <v>97.8</v>
      </c>
      <c r="D14" s="76">
        <v>108.5</v>
      </c>
      <c r="E14" s="76">
        <v>110.9</v>
      </c>
      <c r="F14" s="76">
        <v>97.4</v>
      </c>
      <c r="G14" s="76">
        <v>105.5</v>
      </c>
      <c r="H14" s="76">
        <v>114.7</v>
      </c>
    </row>
    <row r="15" spans="1:8">
      <c r="A15" s="76" t="s">
        <v>1133</v>
      </c>
      <c r="B15" s="76">
        <v>107.4</v>
      </c>
      <c r="C15" s="76">
        <v>105.4</v>
      </c>
      <c r="D15" s="76">
        <v>119.7</v>
      </c>
      <c r="E15" s="76">
        <v>120.8</v>
      </c>
      <c r="F15" s="76">
        <v>103.7</v>
      </c>
      <c r="G15" s="76">
        <v>115.6</v>
      </c>
      <c r="H15" s="76">
        <v>122.7</v>
      </c>
    </row>
    <row r="16" spans="1:8">
      <c r="A16" s="76" t="s">
        <v>1134</v>
      </c>
      <c r="B16" s="76">
        <v>106.6</v>
      </c>
      <c r="C16" s="76">
        <v>111.5</v>
      </c>
      <c r="D16" s="76">
        <v>121</v>
      </c>
      <c r="E16" s="76">
        <v>116.1</v>
      </c>
      <c r="F16" s="76">
        <v>109.4</v>
      </c>
      <c r="G16" s="76">
        <v>112</v>
      </c>
      <c r="H16" s="76">
        <v>119.4</v>
      </c>
    </row>
    <row r="17" spans="1:8">
      <c r="A17" s="76" t="s">
        <v>1135</v>
      </c>
      <c r="B17" s="76">
        <v>104.4</v>
      </c>
      <c r="C17" s="76">
        <v>104.5</v>
      </c>
      <c r="D17" s="76">
        <v>118.7</v>
      </c>
      <c r="E17" s="76">
        <v>115.8</v>
      </c>
      <c r="F17" s="76">
        <v>103.7</v>
      </c>
      <c r="G17" s="76">
        <v>112.5</v>
      </c>
      <c r="H17" s="76">
        <v>118.8</v>
      </c>
    </row>
    <row r="18" spans="1:8">
      <c r="A18" s="76" t="s">
        <v>1136</v>
      </c>
      <c r="B18" s="76">
        <v>122.5</v>
      </c>
      <c r="C18" s="76">
        <v>114.7</v>
      </c>
      <c r="D18" s="76">
        <v>104.8</v>
      </c>
      <c r="E18" s="76">
        <v>108.9</v>
      </c>
      <c r="F18" s="76">
        <v>119.8</v>
      </c>
      <c r="G18" s="76">
        <v>110.2</v>
      </c>
      <c r="H18" s="76">
        <v>107.1</v>
      </c>
    </row>
    <row r="19" spans="1:8">
      <c r="A19" s="76" t="s">
        <v>1137</v>
      </c>
      <c r="B19" s="76">
        <v>106</v>
      </c>
      <c r="C19" s="76">
        <v>100.2</v>
      </c>
      <c r="D19" s="76">
        <v>122</v>
      </c>
      <c r="E19" s="76">
        <v>119.8</v>
      </c>
      <c r="F19" s="76">
        <v>103.9</v>
      </c>
      <c r="G19" s="76">
        <v>116.4</v>
      </c>
      <c r="H19" s="76">
        <v>123.6</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7D3AC-92C1-4112-BB62-94C0B47ACCA4}">
  <dimension ref="A1:E14"/>
  <sheetViews>
    <sheetView zoomScale="70" zoomScaleNormal="70" workbookViewId="0">
      <selection activeCell="A7" sqref="A7:A43"/>
    </sheetView>
  </sheetViews>
  <sheetFormatPr defaultColWidth="9.140625" defaultRowHeight="15"/>
  <cols>
    <col min="1" max="1" width="9.42578125" style="79" customWidth="1"/>
    <col min="2" max="2" width="12" style="79" customWidth="1"/>
    <col min="3" max="3" width="14.42578125" style="79" customWidth="1"/>
    <col min="4" max="4" width="11.140625" style="79" customWidth="1"/>
    <col min="5" max="5" width="26.5703125" style="79" customWidth="1"/>
    <col min="6" max="11" width="9.140625" style="79"/>
    <col min="12" max="12" width="16.42578125" style="79" customWidth="1"/>
    <col min="13" max="16384" width="9.140625" style="79"/>
  </cols>
  <sheetData>
    <row r="1" spans="1:5" s="78" customFormat="1">
      <c r="A1" s="78" t="s">
        <v>1138</v>
      </c>
      <c r="B1" s="78" t="s">
        <v>1139</v>
      </c>
    </row>
    <row r="2" spans="1:5">
      <c r="B2" s="79" t="s">
        <v>1140</v>
      </c>
    </row>
    <row r="3" spans="1:5">
      <c r="A3" s="79" t="s">
        <v>1141</v>
      </c>
      <c r="B3" s="31" t="s">
        <v>1142</v>
      </c>
    </row>
    <row r="4" spans="1:5">
      <c r="B4" s="31"/>
    </row>
    <row r="5" spans="1:5" s="80" customFormat="1">
      <c r="A5" s="80" t="s">
        <v>5</v>
      </c>
    </row>
    <row r="6" spans="1:5">
      <c r="A6" s="79" t="s">
        <v>1143</v>
      </c>
      <c r="C6" s="79" t="s">
        <v>168</v>
      </c>
      <c r="D6" s="79" t="s">
        <v>184</v>
      </c>
      <c r="E6" s="79" t="s">
        <v>1144</v>
      </c>
    </row>
    <row r="7" spans="1:5">
      <c r="A7" s="106" t="s">
        <v>1145</v>
      </c>
      <c r="B7" s="79" t="s">
        <v>1146</v>
      </c>
      <c r="C7" s="81">
        <v>7.5199707566968865E-3</v>
      </c>
      <c r="D7" s="81">
        <v>7.827501374376003E-3</v>
      </c>
      <c r="E7" s="81">
        <v>7.5819245384698584E-3</v>
      </c>
    </row>
    <row r="8" spans="1:5">
      <c r="A8" s="106"/>
      <c r="B8" s="79" t="s">
        <v>1147</v>
      </c>
      <c r="C8" s="81">
        <v>3.1421392916315578E-3</v>
      </c>
      <c r="D8" s="81">
        <v>5.1030461311822976E-3</v>
      </c>
      <c r="E8" s="81">
        <v>3.1535959543076298E-3</v>
      </c>
    </row>
    <row r="9" spans="1:5">
      <c r="A9" s="106"/>
      <c r="B9" s="79" t="s">
        <v>1148</v>
      </c>
      <c r="C9" s="81">
        <v>8.0802422081661315E-3</v>
      </c>
      <c r="D9" s="81">
        <v>3.9443625169191593E-3</v>
      </c>
      <c r="E9" s="81">
        <v>3.6917446510733986E-3</v>
      </c>
    </row>
    <row r="10" spans="1:5">
      <c r="A10" s="106" t="s">
        <v>1149</v>
      </c>
      <c r="B10" s="79" t="s">
        <v>1150</v>
      </c>
      <c r="C10" s="81">
        <v>5.5080577246442858E-3</v>
      </c>
      <c r="D10" s="81">
        <v>1.0765070829380467E-2</v>
      </c>
      <c r="E10" s="81">
        <v>6.2389718824761766E-3</v>
      </c>
    </row>
    <row r="11" spans="1:5">
      <c r="A11" s="106"/>
      <c r="B11" s="79" t="s">
        <v>1151</v>
      </c>
      <c r="C11" s="81">
        <v>1.2141794664922818E-3</v>
      </c>
      <c r="D11" s="81">
        <v>2.4333249426240892E-3</v>
      </c>
      <c r="E11" s="81">
        <v>1.7121005614456372E-3</v>
      </c>
    </row>
    <row r="12" spans="1:5">
      <c r="A12" s="106"/>
      <c r="B12" s="79" t="s">
        <v>1152</v>
      </c>
      <c r="C12" s="81">
        <v>2.3429237591376145E-3</v>
      </c>
      <c r="D12" s="81">
        <v>2.258773210395575E-3</v>
      </c>
      <c r="E12" s="81">
        <v>6.3389735774782921E-4</v>
      </c>
    </row>
    <row r="13" spans="1:5">
      <c r="A13" s="106"/>
      <c r="B13" s="79" t="s">
        <v>1153</v>
      </c>
      <c r="C13" s="81">
        <v>4.5375452842411263E-4</v>
      </c>
      <c r="D13" s="81">
        <v>5.7910059686812831E-4</v>
      </c>
      <c r="E13" s="81">
        <v>4.6865696072411866E-4</v>
      </c>
    </row>
    <row r="14" spans="1:5">
      <c r="C14" s="81"/>
      <c r="D14" s="81"/>
      <c r="E14" s="81"/>
    </row>
  </sheetData>
  <mergeCells count="2">
    <mergeCell ref="A7:A9"/>
    <mergeCell ref="A10:A13"/>
  </mergeCell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459A-674B-4012-9021-4940733D1B48}">
  <dimension ref="A1:D13"/>
  <sheetViews>
    <sheetView zoomScale="70" zoomScaleNormal="70" workbookViewId="0">
      <selection activeCell="A7" sqref="A7:A43"/>
    </sheetView>
  </sheetViews>
  <sheetFormatPr defaultColWidth="8.7109375" defaultRowHeight="15"/>
  <cols>
    <col min="1" max="16384" width="8.7109375" style="26"/>
  </cols>
  <sheetData>
    <row r="1" spans="1:4" s="53" customFormat="1" ht="18.75" customHeight="1">
      <c r="A1" s="63" t="s">
        <v>1154</v>
      </c>
      <c r="B1" s="53" t="s">
        <v>1155</v>
      </c>
    </row>
    <row r="2" spans="1:4" ht="18.75" customHeight="1">
      <c r="A2" s="65"/>
      <c r="B2" s="31"/>
    </row>
    <row r="3" spans="1:4" ht="18.75" customHeight="1">
      <c r="A3" s="65" t="s">
        <v>3</v>
      </c>
      <c r="B3" s="31" t="s">
        <v>1156</v>
      </c>
    </row>
    <row r="4" spans="1:4" ht="18.75" customHeight="1">
      <c r="A4" s="65"/>
      <c r="B4" s="31"/>
    </row>
    <row r="5" spans="1:4" s="28" customFormat="1" ht="18.75" customHeight="1">
      <c r="A5" s="67" t="s">
        <v>5</v>
      </c>
      <c r="B5" s="27" t="s">
        <v>1157</v>
      </c>
    </row>
    <row r="6" spans="1:4">
      <c r="A6" s="64"/>
      <c r="B6" s="26" t="s">
        <v>168</v>
      </c>
      <c r="C6" s="26" t="s">
        <v>184</v>
      </c>
      <c r="D6" s="26" t="s">
        <v>1158</v>
      </c>
    </row>
    <row r="7" spans="1:4">
      <c r="A7" s="26" t="s">
        <v>1159</v>
      </c>
      <c r="B7" s="26">
        <v>87</v>
      </c>
      <c r="C7" s="26">
        <v>141</v>
      </c>
      <c r="D7" s="26">
        <v>100</v>
      </c>
    </row>
    <row r="8" spans="1:4">
      <c r="A8" s="26" t="s">
        <v>1160</v>
      </c>
      <c r="B8" s="26">
        <v>190</v>
      </c>
      <c r="C8" s="26">
        <v>96</v>
      </c>
      <c r="D8" s="26">
        <v>100</v>
      </c>
    </row>
    <row r="9" spans="1:4">
      <c r="A9" s="26" t="s">
        <v>1161</v>
      </c>
      <c r="B9" s="26">
        <v>100</v>
      </c>
      <c r="C9" s="26">
        <v>71</v>
      </c>
      <c r="D9" s="26">
        <v>100</v>
      </c>
    </row>
    <row r="10" spans="1:4">
      <c r="A10" s="26" t="s">
        <v>1162</v>
      </c>
      <c r="B10" s="26">
        <v>95</v>
      </c>
      <c r="C10" s="26">
        <v>82</v>
      </c>
      <c r="D10" s="26">
        <v>100</v>
      </c>
    </row>
    <row r="11" spans="1:4">
      <c r="A11" s="26" t="s">
        <v>1163</v>
      </c>
      <c r="B11" s="26">
        <v>152</v>
      </c>
      <c r="C11" s="26">
        <v>152</v>
      </c>
      <c r="D11" s="26">
        <v>100</v>
      </c>
    </row>
    <row r="12" spans="1:4">
      <c r="A12" s="26" t="s">
        <v>1164</v>
      </c>
      <c r="B12" s="26">
        <v>145</v>
      </c>
      <c r="C12" s="26">
        <v>35</v>
      </c>
      <c r="D12" s="26">
        <v>100</v>
      </c>
    </row>
    <row r="13" spans="1:4">
      <c r="A13" s="26" t="s">
        <v>1165</v>
      </c>
      <c r="B13" s="26">
        <v>94</v>
      </c>
      <c r="C13" s="26">
        <v>105</v>
      </c>
      <c r="D13" s="26">
        <v>100</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4975-B8BA-4DD9-BBDC-4979C1BA61EA}">
  <dimension ref="A1:D48"/>
  <sheetViews>
    <sheetView topLeftCell="A3" zoomScale="70" zoomScaleNormal="70" workbookViewId="0">
      <selection activeCell="A7" sqref="A7:A43"/>
    </sheetView>
  </sheetViews>
  <sheetFormatPr defaultColWidth="8.7109375" defaultRowHeight="15"/>
  <cols>
    <col min="1" max="1" width="12.42578125" style="26" customWidth="1"/>
    <col min="2" max="2" width="14.85546875" style="26" bestFit="1" customWidth="1"/>
    <col min="3" max="7" width="8.7109375" style="26"/>
    <col min="8" max="8" width="16.85546875" style="26" customWidth="1"/>
    <col min="9" max="9" width="14.5703125" style="26" customWidth="1"/>
    <col min="10" max="10" width="15.42578125" style="26" customWidth="1"/>
    <col min="11" max="11" width="15.5703125" style="26" customWidth="1"/>
    <col min="12" max="16384" width="8.7109375" style="26"/>
  </cols>
  <sheetData>
    <row r="1" spans="1:4" s="53" customFormat="1">
      <c r="A1" s="53" t="s">
        <v>1166</v>
      </c>
      <c r="B1" s="53" t="s">
        <v>1167</v>
      </c>
    </row>
    <row r="2" spans="1:4" s="53" customFormat="1">
      <c r="B2" s="31" t="s">
        <v>1168</v>
      </c>
    </row>
    <row r="3" spans="1:4" s="53" customFormat="1">
      <c r="A3" s="31" t="s">
        <v>3</v>
      </c>
      <c r="B3" s="31" t="s">
        <v>1169</v>
      </c>
    </row>
    <row r="4" spans="1:4" s="53" customFormat="1">
      <c r="A4" s="31"/>
      <c r="B4" s="31"/>
    </row>
    <row r="5" spans="1:4" s="82" customFormat="1">
      <c r="A5" s="27" t="s">
        <v>5</v>
      </c>
      <c r="B5" s="27"/>
    </row>
    <row r="6" spans="1:4">
      <c r="C6" s="26">
        <v>2016</v>
      </c>
      <c r="D6" s="26">
        <v>2004</v>
      </c>
    </row>
    <row r="7" spans="1:4">
      <c r="A7" s="83" t="s">
        <v>184</v>
      </c>
      <c r="B7" s="26" t="s">
        <v>1170</v>
      </c>
      <c r="C7" s="26">
        <v>92.307693481445298</v>
      </c>
      <c r="D7" s="26">
        <v>96.517410278320298</v>
      </c>
    </row>
    <row r="8" spans="1:4">
      <c r="A8" s="83"/>
      <c r="B8" s="26" t="s">
        <v>1171</v>
      </c>
      <c r="C8" s="26">
        <v>97.596153259277301</v>
      </c>
      <c r="D8" s="26">
        <v>96.0198974609375</v>
      </c>
    </row>
    <row r="9" spans="1:4">
      <c r="A9" s="83"/>
      <c r="B9" s="26" t="s">
        <v>1172</v>
      </c>
      <c r="C9" s="26">
        <v>94.088668823242202</v>
      </c>
      <c r="D9" s="26">
        <v>94.230766296386705</v>
      </c>
    </row>
    <row r="11" spans="1:4">
      <c r="A11" s="26" t="s">
        <v>186</v>
      </c>
      <c r="B11" s="26" t="s">
        <v>1170</v>
      </c>
      <c r="C11" s="26">
        <v>91.826919555664105</v>
      </c>
      <c r="D11" s="26">
        <v>93.034828186035199</v>
      </c>
    </row>
    <row r="12" spans="1:4">
      <c r="B12" s="26" t="s">
        <v>1171</v>
      </c>
      <c r="C12" s="26">
        <v>91.346153259277301</v>
      </c>
      <c r="D12" s="26">
        <v>91.542289733886705</v>
      </c>
    </row>
    <row r="13" spans="1:4">
      <c r="B13" s="26" t="s">
        <v>1172</v>
      </c>
      <c r="C13" s="26">
        <v>93.596061706542997</v>
      </c>
      <c r="D13" s="26">
        <v>92.788459777832003</v>
      </c>
    </row>
    <row r="15" spans="1:4">
      <c r="A15" s="26" t="s">
        <v>182</v>
      </c>
      <c r="B15" s="26" t="s">
        <v>1170</v>
      </c>
      <c r="C15" s="26">
        <v>90.865386962890597</v>
      </c>
      <c r="D15" s="26">
        <v>91.826919555664105</v>
      </c>
    </row>
    <row r="16" spans="1:4">
      <c r="B16" s="26" t="s">
        <v>1171</v>
      </c>
      <c r="C16" s="26">
        <v>88.461540222167997</v>
      </c>
      <c r="D16" s="26">
        <v>88.059700012207003</v>
      </c>
    </row>
    <row r="17" spans="1:4">
      <c r="B17" s="26" t="s">
        <v>1172</v>
      </c>
      <c r="C17" s="26">
        <v>95.566505432128906</v>
      </c>
      <c r="D17" s="26">
        <v>90.865386962890597</v>
      </c>
    </row>
    <row r="19" spans="1:4">
      <c r="A19" s="26" t="s">
        <v>178</v>
      </c>
      <c r="B19" s="26" t="s">
        <v>1170</v>
      </c>
      <c r="C19" s="26">
        <v>95.192306518554702</v>
      </c>
      <c r="D19" s="26">
        <v>95.024871826171903</v>
      </c>
    </row>
    <row r="20" spans="1:4">
      <c r="B20" s="26" t="s">
        <v>1171</v>
      </c>
      <c r="C20" s="26">
        <v>94.230766296386705</v>
      </c>
      <c r="D20" s="26">
        <v>94.527366638183594</v>
      </c>
    </row>
    <row r="21" spans="1:4">
      <c r="B21" s="26" t="s">
        <v>1172</v>
      </c>
      <c r="C21" s="26">
        <v>96.059112548828097</v>
      </c>
      <c r="D21" s="26">
        <v>97.115386962890597</v>
      </c>
    </row>
    <row r="23" spans="1:4">
      <c r="A23" s="26" t="s">
        <v>1173</v>
      </c>
      <c r="B23" s="26" t="s">
        <v>1170</v>
      </c>
      <c r="C23" s="26">
        <v>96.153846740722699</v>
      </c>
      <c r="D23" s="26">
        <v>99.509803771972699</v>
      </c>
    </row>
    <row r="24" spans="1:4">
      <c r="B24" s="26" t="s">
        <v>1171</v>
      </c>
      <c r="C24" s="26">
        <v>92.307693481445298</v>
      </c>
      <c r="D24" s="26">
        <v>98.039215087890597</v>
      </c>
    </row>
    <row r="25" spans="1:4">
      <c r="B25" s="26" t="s">
        <v>1172</v>
      </c>
      <c r="C25" s="26">
        <v>99.014778137207003</v>
      </c>
      <c r="D25" s="26">
        <v>100</v>
      </c>
    </row>
    <row r="27" spans="1:4">
      <c r="A27" s="26" t="s">
        <v>1174</v>
      </c>
      <c r="B27" s="26" t="s">
        <v>1170</v>
      </c>
      <c r="C27" s="26">
        <v>93.75</v>
      </c>
      <c r="D27" s="26">
        <v>89.552238464355497</v>
      </c>
    </row>
    <row r="28" spans="1:4">
      <c r="B28" s="26" t="s">
        <v>1171</v>
      </c>
      <c r="C28" s="26">
        <v>96.153846740722699</v>
      </c>
      <c r="D28" s="26">
        <v>91.044776916503906</v>
      </c>
    </row>
    <row r="29" spans="1:4">
      <c r="B29" s="26" t="s">
        <v>1172</v>
      </c>
      <c r="C29" s="26">
        <v>95.073890686035199</v>
      </c>
      <c r="D29" s="26">
        <v>93.75</v>
      </c>
    </row>
    <row r="31" spans="1:4">
      <c r="A31" s="26" t="s">
        <v>168</v>
      </c>
      <c r="B31" s="26" t="s">
        <v>1170</v>
      </c>
      <c r="C31" s="26">
        <v>96.634613037109403</v>
      </c>
      <c r="D31" s="26">
        <v>95.522384643554702</v>
      </c>
    </row>
    <row r="32" spans="1:4">
      <c r="B32" s="26" t="s">
        <v>1171</v>
      </c>
      <c r="C32" s="26">
        <v>99.038459777832003</v>
      </c>
      <c r="D32" s="26">
        <v>97.512435913085895</v>
      </c>
    </row>
    <row r="33" spans="1:4">
      <c r="B33" s="26" t="s">
        <v>1172</v>
      </c>
      <c r="C33" s="26">
        <v>98.029556274414105</v>
      </c>
      <c r="D33" s="26">
        <v>96.153846740722699</v>
      </c>
    </row>
    <row r="34" spans="1:4" ht="20.25" customHeight="1"/>
    <row r="35" spans="1:4" ht="23.25" customHeight="1">
      <c r="A35" s="26" t="s">
        <v>174</v>
      </c>
      <c r="B35" s="26" t="s">
        <v>1170</v>
      </c>
      <c r="C35" s="26">
        <v>92.788459777832003</v>
      </c>
      <c r="D35" s="26">
        <v>94.029853820800795</v>
      </c>
    </row>
    <row r="36" spans="1:4" ht="16.5" customHeight="1">
      <c r="B36" s="26" t="s">
        <v>1171</v>
      </c>
      <c r="C36" s="26">
        <v>98.557693481445298</v>
      </c>
      <c r="D36" s="26">
        <v>96.517410278320298</v>
      </c>
    </row>
    <row r="37" spans="1:4">
      <c r="B37" s="26" t="s">
        <v>1172</v>
      </c>
      <c r="C37" s="26">
        <v>91.826919555664105</v>
      </c>
      <c r="D37" s="26">
        <v>95.192306518554702</v>
      </c>
    </row>
    <row r="39" spans="1:4">
      <c r="A39" s="26" t="s">
        <v>196</v>
      </c>
      <c r="B39" s="26" t="s">
        <v>1170</v>
      </c>
      <c r="C39" s="26">
        <v>91.346153259277301</v>
      </c>
      <c r="D39" s="26">
        <v>92.039802551269503</v>
      </c>
    </row>
    <row r="40" spans="1:4">
      <c r="B40" s="26" t="s">
        <v>1171</v>
      </c>
      <c r="C40" s="26">
        <v>91.826919555664105</v>
      </c>
      <c r="D40" s="26">
        <v>92.537315368652301</v>
      </c>
    </row>
    <row r="41" spans="1:4">
      <c r="B41" s="26" t="s">
        <v>1172</v>
      </c>
      <c r="C41" s="26">
        <v>84.2364501953125</v>
      </c>
      <c r="D41" s="26">
        <v>89.903846740722699</v>
      </c>
    </row>
    <row r="44" spans="1:4" ht="41.25" customHeight="1"/>
    <row r="46" spans="1:4" ht="15.75" customHeight="1"/>
    <row r="48" spans="1:4" ht="21.75" customHeight="1"/>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23533-FD08-4F32-8610-961F3B9D9C66}">
  <dimension ref="A1:U93"/>
  <sheetViews>
    <sheetView zoomScale="55" zoomScaleNormal="55" workbookViewId="0">
      <selection activeCell="A7" sqref="A7:A43"/>
    </sheetView>
  </sheetViews>
  <sheetFormatPr defaultColWidth="8.7109375" defaultRowHeight="15"/>
  <cols>
    <col min="1" max="1" width="12.5703125" style="26" bestFit="1" customWidth="1"/>
    <col min="2" max="2" width="15.5703125" style="26" bestFit="1" customWidth="1"/>
    <col min="3" max="3" width="12" style="26" bestFit="1" customWidth="1"/>
    <col min="4" max="16384" width="8.7109375" style="26"/>
  </cols>
  <sheetData>
    <row r="1" spans="1:21" s="53" customFormat="1">
      <c r="A1" s="32" t="s">
        <v>1175</v>
      </c>
      <c r="B1" s="32" t="s">
        <v>1176</v>
      </c>
    </row>
    <row r="2" spans="1:21">
      <c r="A2" s="53"/>
      <c r="B2" s="26" t="s">
        <v>1177</v>
      </c>
    </row>
    <row r="3" spans="1:21">
      <c r="A3" s="31" t="s">
        <v>3</v>
      </c>
      <c r="B3" s="31" t="s">
        <v>1178</v>
      </c>
      <c r="C3" s="84"/>
    </row>
    <row r="4" spans="1:21">
      <c r="A4" s="31"/>
      <c r="B4" s="31" t="s">
        <v>1179</v>
      </c>
      <c r="C4" s="84"/>
    </row>
    <row r="5" spans="1:21" s="28" customFormat="1">
      <c r="A5" s="27" t="s">
        <v>480</v>
      </c>
      <c r="B5" s="27" t="s">
        <v>1180</v>
      </c>
    </row>
    <row r="6" spans="1:21">
      <c r="B6" s="26">
        <v>2010</v>
      </c>
      <c r="C6" s="26">
        <v>2022</v>
      </c>
    </row>
    <row r="7" spans="1:21">
      <c r="A7" s="26" t="s">
        <v>199</v>
      </c>
      <c r="C7" s="85">
        <v>83.78</v>
      </c>
    </row>
    <row r="8" spans="1:21">
      <c r="A8" s="26" t="s">
        <v>181</v>
      </c>
      <c r="B8" s="26">
        <v>46.18</v>
      </c>
      <c r="C8" s="26">
        <v>77.540000000000006</v>
      </c>
      <c r="U8" s="85"/>
    </row>
    <row r="9" spans="1:21">
      <c r="A9" s="26" t="s">
        <v>193</v>
      </c>
      <c r="B9" s="26">
        <v>60.29</v>
      </c>
      <c r="C9" s="26">
        <v>68.790000000000006</v>
      </c>
    </row>
    <row r="10" spans="1:21">
      <c r="A10" s="26" t="s">
        <v>203</v>
      </c>
      <c r="C10" s="26">
        <v>63.61</v>
      </c>
      <c r="R10" s="31"/>
    </row>
    <row r="11" spans="1:21">
      <c r="A11" s="26" t="s">
        <v>195</v>
      </c>
      <c r="B11" s="26">
        <v>58.67</v>
      </c>
      <c r="C11" s="26">
        <v>63.54</v>
      </c>
    </row>
    <row r="12" spans="1:21">
      <c r="A12" s="26" t="s">
        <v>201</v>
      </c>
      <c r="B12" s="26">
        <v>33.26</v>
      </c>
      <c r="C12" s="85">
        <v>62.34</v>
      </c>
      <c r="R12" s="31"/>
      <c r="U12" s="85"/>
    </row>
    <row r="13" spans="1:21">
      <c r="A13" s="26" t="s">
        <v>187</v>
      </c>
      <c r="B13" s="26">
        <v>49.18</v>
      </c>
      <c r="C13" s="85">
        <v>61.05</v>
      </c>
    </row>
    <row r="14" spans="1:21">
      <c r="A14" s="26" t="s">
        <v>189</v>
      </c>
      <c r="B14" s="26">
        <v>39.54</v>
      </c>
      <c r="C14" s="26">
        <v>60.76</v>
      </c>
    </row>
    <row r="15" spans="1:21">
      <c r="A15" s="26" t="s">
        <v>137</v>
      </c>
      <c r="B15" s="26">
        <v>53.25</v>
      </c>
      <c r="C15" s="26">
        <v>60.01</v>
      </c>
      <c r="R15" s="31"/>
    </row>
    <row r="16" spans="1:21">
      <c r="A16" s="26" t="s">
        <v>153</v>
      </c>
      <c r="B16" s="26">
        <v>24.48</v>
      </c>
      <c r="C16" s="26">
        <v>58.92</v>
      </c>
    </row>
    <row r="17" spans="1:21">
      <c r="A17" s="26" t="s">
        <v>183</v>
      </c>
      <c r="B17" s="26">
        <v>33.65</v>
      </c>
      <c r="C17" s="26">
        <v>57.24</v>
      </c>
      <c r="R17" s="31"/>
    </row>
    <row r="18" spans="1:21">
      <c r="A18" s="26" t="s">
        <v>135</v>
      </c>
      <c r="B18" s="26">
        <v>37.200000000000003</v>
      </c>
      <c r="C18" s="26">
        <v>52.88</v>
      </c>
    </row>
    <row r="19" spans="1:21">
      <c r="A19" s="26" t="s">
        <v>222</v>
      </c>
      <c r="C19" s="26">
        <v>51.53</v>
      </c>
      <c r="R19" s="31"/>
      <c r="U19" s="85"/>
    </row>
    <row r="20" spans="1:21">
      <c r="A20" s="26" t="s">
        <v>169</v>
      </c>
      <c r="B20" s="26">
        <v>63.91</v>
      </c>
      <c r="C20" s="26">
        <v>51.39</v>
      </c>
      <c r="T20" s="85"/>
    </row>
    <row r="21" spans="1:21">
      <c r="A21" s="26" t="s">
        <v>1037</v>
      </c>
      <c r="B21" s="26">
        <v>59.4</v>
      </c>
      <c r="C21" s="85">
        <v>50.9</v>
      </c>
    </row>
    <row r="22" spans="1:21">
      <c r="A22" s="26" t="s">
        <v>159</v>
      </c>
      <c r="B22" s="85">
        <v>41.75</v>
      </c>
      <c r="C22" s="26">
        <v>50.85</v>
      </c>
      <c r="U22" s="85"/>
    </row>
    <row r="23" spans="1:21">
      <c r="A23" s="26" t="s">
        <v>179</v>
      </c>
      <c r="B23" s="26">
        <v>55.11</v>
      </c>
      <c r="C23" s="26">
        <v>50.67</v>
      </c>
      <c r="U23" s="85"/>
    </row>
    <row r="24" spans="1:21">
      <c r="A24" s="26" t="s">
        <v>185</v>
      </c>
      <c r="B24" s="26">
        <v>60.98</v>
      </c>
      <c r="C24" s="26">
        <v>49.91</v>
      </c>
    </row>
    <row r="25" spans="1:21">
      <c r="A25" s="26" t="s">
        <v>191</v>
      </c>
      <c r="B25" s="26">
        <v>63.62</v>
      </c>
      <c r="C25" s="26">
        <v>47.23</v>
      </c>
    </row>
    <row r="26" spans="1:21">
      <c r="A26" s="26" t="s">
        <v>448</v>
      </c>
      <c r="B26" s="26">
        <v>51.5</v>
      </c>
      <c r="C26" s="85">
        <v>45.7</v>
      </c>
      <c r="U26" s="85"/>
    </row>
    <row r="27" spans="1:21">
      <c r="A27" s="26" t="s">
        <v>163</v>
      </c>
      <c r="B27" s="26">
        <v>33.19</v>
      </c>
      <c r="C27" s="26">
        <v>45.07</v>
      </c>
    </row>
    <row r="28" spans="1:21">
      <c r="A28" s="26" t="s">
        <v>149</v>
      </c>
      <c r="B28" s="26">
        <v>25.16</v>
      </c>
      <c r="C28" s="26">
        <v>44.19</v>
      </c>
      <c r="U28" s="85"/>
    </row>
    <row r="29" spans="1:21">
      <c r="A29" s="26" t="s">
        <v>165</v>
      </c>
      <c r="B29" s="26">
        <v>44.89</v>
      </c>
      <c r="C29" s="85">
        <v>43.96</v>
      </c>
      <c r="U29" s="85"/>
    </row>
    <row r="30" spans="1:21">
      <c r="A30" s="26" t="s">
        <v>173</v>
      </c>
      <c r="B30" s="26">
        <v>32.42</v>
      </c>
      <c r="C30" s="85">
        <v>43.38</v>
      </c>
    </row>
    <row r="31" spans="1:21">
      <c r="A31" s="26" t="s">
        <v>177</v>
      </c>
      <c r="B31" s="26">
        <v>40.15</v>
      </c>
      <c r="C31" s="85">
        <v>43.35</v>
      </c>
      <c r="U31" s="85"/>
    </row>
    <row r="32" spans="1:21">
      <c r="A32" s="26" t="s">
        <v>167</v>
      </c>
      <c r="B32" s="26">
        <v>27.03</v>
      </c>
      <c r="C32" s="26">
        <v>43.15</v>
      </c>
      <c r="U32" s="85"/>
    </row>
    <row r="33" spans="1:21">
      <c r="A33" s="26" t="s">
        <v>141</v>
      </c>
      <c r="B33" s="26">
        <v>54.6</v>
      </c>
      <c r="C33" s="85">
        <v>42.6</v>
      </c>
      <c r="T33" s="85"/>
      <c r="U33" s="85"/>
    </row>
    <row r="34" spans="1:21">
      <c r="A34" s="26" t="s">
        <v>175</v>
      </c>
      <c r="B34" s="26">
        <v>50.35</v>
      </c>
      <c r="C34" s="85">
        <v>39.479999999999997</v>
      </c>
    </row>
    <row r="35" spans="1:21">
      <c r="A35" s="26" t="s">
        <v>445</v>
      </c>
      <c r="B35" s="26">
        <v>51.13</v>
      </c>
      <c r="C35" s="26">
        <v>39.159999999999997</v>
      </c>
    </row>
    <row r="36" spans="1:21">
      <c r="A36" s="26" t="s">
        <v>155</v>
      </c>
      <c r="B36" s="26">
        <v>30.27</v>
      </c>
      <c r="C36" s="85">
        <v>37.17</v>
      </c>
    </row>
    <row r="37" spans="1:21">
      <c r="A37" s="26" t="s">
        <v>171</v>
      </c>
      <c r="B37" s="26">
        <v>33.39</v>
      </c>
      <c r="C37" s="85">
        <v>35.43</v>
      </c>
    </row>
    <row r="38" spans="1:21">
      <c r="A38" s="26" t="s">
        <v>151</v>
      </c>
      <c r="B38" s="26">
        <v>35.56</v>
      </c>
      <c r="C38" s="26">
        <v>34.159999999999997</v>
      </c>
    </row>
    <row r="39" spans="1:21">
      <c r="A39" s="26" t="s">
        <v>161</v>
      </c>
      <c r="B39" s="26">
        <v>31.21</v>
      </c>
      <c r="C39" s="26">
        <v>34.08</v>
      </c>
    </row>
    <row r="40" spans="1:21">
      <c r="A40" s="26" t="s">
        <v>197</v>
      </c>
      <c r="B40" s="26">
        <v>41.83</v>
      </c>
      <c r="C40" s="26">
        <v>31.02</v>
      </c>
      <c r="U40" s="85"/>
    </row>
    <row r="41" spans="1:21">
      <c r="A41" s="26" t="s">
        <v>157</v>
      </c>
      <c r="B41" s="26">
        <v>11.45</v>
      </c>
      <c r="C41" s="85">
        <v>30.38</v>
      </c>
      <c r="U41" s="85"/>
    </row>
    <row r="42" spans="1:21">
      <c r="A42" s="26" t="s">
        <v>133</v>
      </c>
      <c r="B42" s="26">
        <v>55.17</v>
      </c>
      <c r="C42" s="26">
        <v>29.68</v>
      </c>
    </row>
    <row r="43" spans="1:21">
      <c r="A43" s="26" t="s">
        <v>147</v>
      </c>
      <c r="B43" s="85">
        <v>10.72</v>
      </c>
      <c r="C43" s="85">
        <v>29.46</v>
      </c>
    </row>
    <row r="44" spans="1:21">
      <c r="A44" s="26" t="s">
        <v>139</v>
      </c>
      <c r="B44" s="26">
        <v>47.87</v>
      </c>
      <c r="C44" s="26">
        <v>28.72</v>
      </c>
      <c r="U44" s="85"/>
    </row>
    <row r="45" spans="1:21">
      <c r="A45" s="26" t="s">
        <v>143</v>
      </c>
      <c r="B45" s="26">
        <v>23.65</v>
      </c>
      <c r="C45" s="26">
        <v>25.63</v>
      </c>
    </row>
    <row r="46" spans="1:21">
      <c r="A46" s="26" t="s">
        <v>145</v>
      </c>
      <c r="B46" s="26">
        <v>30.87</v>
      </c>
      <c r="C46" s="85">
        <v>21.58</v>
      </c>
      <c r="U46" s="85"/>
    </row>
    <row r="52" spans="1:1">
      <c r="A52" s="86"/>
    </row>
    <row r="53" spans="1:1">
      <c r="A53" s="86"/>
    </row>
    <row r="54" spans="1:1">
      <c r="A54" s="86"/>
    </row>
    <row r="55" spans="1:1">
      <c r="A55" s="86"/>
    </row>
    <row r="56" spans="1:1">
      <c r="A56" s="86"/>
    </row>
    <row r="57" spans="1:1">
      <c r="A57" s="86"/>
    </row>
    <row r="58" spans="1:1">
      <c r="A58" s="86"/>
    </row>
    <row r="59" spans="1:1">
      <c r="A59" s="86"/>
    </row>
    <row r="60" spans="1:1">
      <c r="A60" s="86"/>
    </row>
    <row r="61" spans="1:1">
      <c r="A61" s="86"/>
    </row>
    <row r="62" spans="1:1">
      <c r="A62" s="86"/>
    </row>
    <row r="63" spans="1:1">
      <c r="A63" s="86"/>
    </row>
    <row r="64" spans="1:1">
      <c r="A64" s="86"/>
    </row>
    <row r="65" spans="1:1">
      <c r="A65" s="86"/>
    </row>
    <row r="66" spans="1:1">
      <c r="A66" s="86"/>
    </row>
    <row r="67" spans="1:1">
      <c r="A67" s="86"/>
    </row>
    <row r="68" spans="1:1">
      <c r="A68" s="86"/>
    </row>
    <row r="69" spans="1:1">
      <c r="A69" s="86"/>
    </row>
    <row r="70" spans="1:1">
      <c r="A70" s="86"/>
    </row>
    <row r="71" spans="1:1">
      <c r="A71" s="86"/>
    </row>
    <row r="72" spans="1:1">
      <c r="A72" s="86"/>
    </row>
    <row r="73" spans="1:1">
      <c r="A73" s="86"/>
    </row>
    <row r="74" spans="1:1">
      <c r="A74" s="86"/>
    </row>
    <row r="75" spans="1:1">
      <c r="A75" s="86"/>
    </row>
    <row r="76" spans="1:1">
      <c r="A76" s="86"/>
    </row>
    <row r="77" spans="1:1">
      <c r="A77" s="86"/>
    </row>
    <row r="78" spans="1:1">
      <c r="A78" s="86"/>
    </row>
    <row r="79" spans="1:1">
      <c r="A79" s="86"/>
    </row>
    <row r="80" spans="1:1">
      <c r="A80" s="86"/>
    </row>
    <row r="81" spans="1:1">
      <c r="A81" s="86"/>
    </row>
    <row r="82" spans="1:1">
      <c r="A82" s="86"/>
    </row>
    <row r="83" spans="1:1">
      <c r="A83" s="86"/>
    </row>
    <row r="84" spans="1:1">
      <c r="A84" s="86"/>
    </row>
    <row r="85" spans="1:1">
      <c r="A85" s="86"/>
    </row>
    <row r="86" spans="1:1">
      <c r="A86" s="86"/>
    </row>
    <row r="87" spans="1:1">
      <c r="A87" s="86"/>
    </row>
    <row r="88" spans="1:1">
      <c r="A88" s="86"/>
    </row>
    <row r="89" spans="1:1">
      <c r="A89" s="86"/>
    </row>
    <row r="90" spans="1:1">
      <c r="A90" s="86"/>
    </row>
    <row r="91" spans="1:1">
      <c r="A91" s="86"/>
    </row>
    <row r="92" spans="1:1">
      <c r="A92" s="86"/>
    </row>
    <row r="93" spans="1:1">
      <c r="A93" s="86"/>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193E6-761D-4807-804C-659672EB6DC7}">
  <dimension ref="A1:F15"/>
  <sheetViews>
    <sheetView topLeftCell="A3" zoomScale="70" zoomScaleNormal="70" workbookViewId="0">
      <selection activeCell="A7" sqref="A7:A43"/>
    </sheetView>
  </sheetViews>
  <sheetFormatPr defaultColWidth="8.7109375" defaultRowHeight="15"/>
  <cols>
    <col min="1" max="1" width="11.140625" style="26" customWidth="1"/>
    <col min="2" max="2" width="36.5703125" style="26" bestFit="1" customWidth="1"/>
    <col min="3" max="16384" width="8.7109375" style="26"/>
  </cols>
  <sheetData>
    <row r="1" spans="1:6" s="53" customFormat="1">
      <c r="A1" s="53" t="s">
        <v>1181</v>
      </c>
      <c r="B1" s="53" t="s">
        <v>1182</v>
      </c>
    </row>
    <row r="2" spans="1:6">
      <c r="A2" s="53"/>
      <c r="B2" s="26" t="s">
        <v>1183</v>
      </c>
    </row>
    <row r="3" spans="1:6">
      <c r="A3" s="31" t="s">
        <v>1115</v>
      </c>
      <c r="B3" s="87" t="s">
        <v>1184</v>
      </c>
    </row>
    <row r="4" spans="1:6">
      <c r="A4" s="53"/>
      <c r="B4" s="88" t="s">
        <v>1185</v>
      </c>
    </row>
    <row r="5" spans="1:6" s="28" customFormat="1">
      <c r="A5" s="27" t="s">
        <v>5</v>
      </c>
      <c r="B5" s="27" t="s">
        <v>1186</v>
      </c>
    </row>
    <row r="6" spans="1:6">
      <c r="A6" s="53"/>
      <c r="B6" s="31"/>
      <c r="C6" s="31" t="s">
        <v>184</v>
      </c>
      <c r="D6" s="31" t="s">
        <v>168</v>
      </c>
      <c r="E6" s="26" t="s">
        <v>1187</v>
      </c>
      <c r="F6" s="26" t="s">
        <v>131</v>
      </c>
    </row>
    <row r="7" spans="1:6">
      <c r="B7" s="26" t="s">
        <v>1188</v>
      </c>
      <c r="C7" s="26">
        <v>1.1639999999999999</v>
      </c>
      <c r="D7" s="26">
        <v>1.238</v>
      </c>
      <c r="E7" s="26">
        <v>1.3140000000000001</v>
      </c>
      <c r="F7" s="26">
        <v>1.429</v>
      </c>
    </row>
    <row r="8" spans="1:6">
      <c r="B8" s="26" t="s">
        <v>1189</v>
      </c>
      <c r="C8" s="26">
        <v>1.423</v>
      </c>
      <c r="D8" s="26">
        <v>1.7829999999999999</v>
      </c>
      <c r="E8" s="26">
        <v>1.4810000000000001</v>
      </c>
      <c r="F8" s="26">
        <v>1.593</v>
      </c>
    </row>
    <row r="9" spans="1:6">
      <c r="B9" s="26" t="s">
        <v>1190</v>
      </c>
      <c r="C9" s="26">
        <v>1.0940000000000001</v>
      </c>
      <c r="D9" s="26">
        <v>0.5</v>
      </c>
      <c r="E9" s="26">
        <v>1.0229999999999999</v>
      </c>
      <c r="F9" s="26">
        <v>1.1830000000000001</v>
      </c>
    </row>
    <row r="10" spans="1:6">
      <c r="B10" s="26" t="s">
        <v>1191</v>
      </c>
      <c r="C10" s="26">
        <v>1.3939999999999999</v>
      </c>
      <c r="D10" s="26">
        <v>0.78800000000000003</v>
      </c>
      <c r="E10" s="26">
        <v>1.6479999999999999</v>
      </c>
      <c r="F10" s="26">
        <v>2.1160000000000001</v>
      </c>
    </row>
    <row r="11" spans="1:6">
      <c r="B11" s="26" t="s">
        <v>1192</v>
      </c>
      <c r="C11" s="26">
        <v>0.622</v>
      </c>
      <c r="D11" s="26">
        <v>1.4750000000000001</v>
      </c>
      <c r="E11" s="26">
        <v>1.4790000000000001</v>
      </c>
      <c r="F11" s="26">
        <v>1.4079999999999999</v>
      </c>
    </row>
    <row r="12" spans="1:6">
      <c r="B12" s="31" t="s">
        <v>1193</v>
      </c>
      <c r="C12" s="26">
        <v>0.88200000000000001</v>
      </c>
      <c r="D12" s="26">
        <v>1.3859999999999999</v>
      </c>
      <c r="E12" s="26">
        <v>0.45400000000000001</v>
      </c>
      <c r="F12" s="26">
        <v>0.38100000000000001</v>
      </c>
    </row>
    <row r="13" spans="1:6">
      <c r="B13" s="26" t="s">
        <v>1194</v>
      </c>
      <c r="C13" s="26">
        <v>0.752</v>
      </c>
      <c r="D13" s="26">
        <v>1.0329999999999999</v>
      </c>
      <c r="E13" s="26">
        <v>0.96099999999999997</v>
      </c>
      <c r="F13" s="26">
        <v>0.96199999999999997</v>
      </c>
    </row>
    <row r="14" spans="1:6">
      <c r="B14" s="26" t="s">
        <v>1195</v>
      </c>
      <c r="C14" s="26">
        <v>2.4380000000000002</v>
      </c>
      <c r="D14" s="26">
        <v>3.75</v>
      </c>
      <c r="E14" s="26">
        <v>3.161</v>
      </c>
      <c r="F14" s="26">
        <v>2.9649999999999999</v>
      </c>
    </row>
    <row r="15" spans="1:6">
      <c r="B15" s="26" t="s">
        <v>1196</v>
      </c>
      <c r="C15" s="26">
        <v>2.25</v>
      </c>
      <c r="D15" s="26">
        <v>2.5499999999999998</v>
      </c>
      <c r="E15" s="26">
        <v>1.9390000000000001</v>
      </c>
      <c r="F15" s="26">
        <v>2.2250000000000001</v>
      </c>
    </row>
  </sheetData>
  <hyperlinks>
    <hyperlink ref="B4" r:id="rId1" xr:uid="{123B8D6B-5A29-4329-B70A-00913DA2DA09}"/>
  </hyperlinks>
  <pageMargins left="0.7" right="0.7" top="0.75" bottom="0.75" header="0.3" footer="0.3"/>
  <pageSetup paperSize="9" orientation="portrait"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08305-BE20-457E-8D94-FD9EE1F486AA}">
  <dimension ref="A1:C23"/>
  <sheetViews>
    <sheetView zoomScale="70" zoomScaleNormal="70" workbookViewId="0">
      <selection activeCell="A7" sqref="A7:A43"/>
    </sheetView>
  </sheetViews>
  <sheetFormatPr defaultColWidth="8.7109375" defaultRowHeight="15"/>
  <cols>
    <col min="1" max="1" width="10.5703125" style="26" customWidth="1"/>
    <col min="2" max="16384" width="8.7109375" style="26"/>
  </cols>
  <sheetData>
    <row r="1" spans="1:3" s="53" customFormat="1">
      <c r="A1" s="89" t="s">
        <v>1197</v>
      </c>
      <c r="B1" s="53" t="s">
        <v>1198</v>
      </c>
    </row>
    <row r="2" spans="1:3">
      <c r="A2" s="90"/>
      <c r="B2" s="31" t="s">
        <v>1199</v>
      </c>
    </row>
    <row r="3" spans="1:3">
      <c r="A3" s="90" t="s">
        <v>1115</v>
      </c>
      <c r="B3" s="31" t="s">
        <v>1200</v>
      </c>
      <c r="C3" s="88"/>
    </row>
    <row r="4" spans="1:3">
      <c r="A4" s="90"/>
      <c r="B4" s="31"/>
      <c r="C4" s="88"/>
    </row>
    <row r="5" spans="1:3" s="28" customFormat="1">
      <c r="A5" s="27" t="s">
        <v>5</v>
      </c>
    </row>
    <row r="6" spans="1:3">
      <c r="B6" s="26" t="s">
        <v>1201</v>
      </c>
    </row>
    <row r="7" spans="1:3">
      <c r="A7" s="26" t="s">
        <v>168</v>
      </c>
      <c r="B7" s="26">
        <v>1</v>
      </c>
    </row>
    <row r="8" spans="1:3">
      <c r="A8" s="26" t="s">
        <v>194</v>
      </c>
      <c r="B8" s="26">
        <v>4</v>
      </c>
    </row>
    <row r="9" spans="1:3">
      <c r="A9" s="26" t="s">
        <v>196</v>
      </c>
      <c r="B9" s="26">
        <v>6</v>
      </c>
    </row>
    <row r="10" spans="1:3">
      <c r="A10" s="26" t="s">
        <v>174</v>
      </c>
      <c r="B10" s="26">
        <v>8</v>
      </c>
    </row>
    <row r="11" spans="1:3">
      <c r="A11" s="26" t="s">
        <v>202</v>
      </c>
      <c r="B11" s="26">
        <v>9</v>
      </c>
    </row>
    <row r="12" spans="1:3">
      <c r="A12" s="26" t="s">
        <v>192</v>
      </c>
      <c r="B12" s="26">
        <v>10</v>
      </c>
    </row>
    <row r="13" spans="1:3">
      <c r="A13" s="26" t="s">
        <v>184</v>
      </c>
      <c r="B13" s="26">
        <v>14</v>
      </c>
    </row>
    <row r="14" spans="1:3">
      <c r="A14" s="26" t="s">
        <v>180</v>
      </c>
      <c r="B14" s="26">
        <v>20</v>
      </c>
    </row>
    <row r="15" spans="1:3">
      <c r="A15" s="26" t="s">
        <v>188</v>
      </c>
      <c r="B15" s="26">
        <v>22</v>
      </c>
    </row>
    <row r="16" spans="1:3">
      <c r="A16" s="26" t="s">
        <v>178</v>
      </c>
      <c r="B16" s="26">
        <v>23</v>
      </c>
    </row>
    <row r="17" spans="1:2">
      <c r="A17" s="26" t="s">
        <v>200</v>
      </c>
      <c r="B17" s="26">
        <v>24</v>
      </c>
    </row>
    <row r="18" spans="1:2">
      <c r="A18" s="26" t="s">
        <v>186</v>
      </c>
      <c r="B18" s="26">
        <v>27</v>
      </c>
    </row>
    <row r="19" spans="1:2">
      <c r="A19" s="26" t="s">
        <v>154</v>
      </c>
      <c r="B19" s="26">
        <v>31</v>
      </c>
    </row>
    <row r="20" spans="1:2">
      <c r="A20" s="26" t="s">
        <v>198</v>
      </c>
      <c r="B20" s="26">
        <v>36</v>
      </c>
    </row>
    <row r="21" spans="1:2">
      <c r="A21" s="26" t="s">
        <v>190</v>
      </c>
      <c r="B21" s="26">
        <v>42</v>
      </c>
    </row>
    <row r="22" spans="1:2">
      <c r="A22" s="26" t="s">
        <v>182</v>
      </c>
      <c r="B22" s="26">
        <v>46</v>
      </c>
    </row>
    <row r="23" spans="1:2">
      <c r="A23" s="26" t="s">
        <v>142</v>
      </c>
      <c r="B23" s="26">
        <v>79</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FFCC-12EE-43E6-A21E-24E5AF99CB77}">
  <dimension ref="A1:K40"/>
  <sheetViews>
    <sheetView zoomScale="85" zoomScaleNormal="85" workbookViewId="0">
      <selection activeCell="A7" sqref="A7:A43"/>
    </sheetView>
  </sheetViews>
  <sheetFormatPr defaultColWidth="8.7109375" defaultRowHeight="15"/>
  <cols>
    <col min="1" max="16384" width="8.7109375" style="26"/>
  </cols>
  <sheetData>
    <row r="1" spans="1:11" s="53" customFormat="1">
      <c r="A1" s="53" t="s">
        <v>1202</v>
      </c>
      <c r="B1" s="53" t="s">
        <v>1203</v>
      </c>
    </row>
    <row r="2" spans="1:11">
      <c r="B2" s="26" t="s">
        <v>1204</v>
      </c>
    </row>
    <row r="3" spans="1:11">
      <c r="A3" s="26" t="s">
        <v>3</v>
      </c>
      <c r="B3" s="26" t="s">
        <v>1205</v>
      </c>
    </row>
    <row r="5" spans="1:11" s="28" customFormat="1">
      <c r="A5" s="28" t="s">
        <v>1206</v>
      </c>
      <c r="B5" s="27" t="s">
        <v>1207</v>
      </c>
    </row>
    <row r="6" spans="1:11">
      <c r="B6" s="107" t="s">
        <v>1208</v>
      </c>
      <c r="C6" s="107"/>
      <c r="D6" s="91"/>
    </row>
    <row r="7" spans="1:11">
      <c r="B7" s="26" t="s">
        <v>82</v>
      </c>
      <c r="C7" s="26" t="s">
        <v>89</v>
      </c>
      <c r="D7" s="31" t="s">
        <v>1209</v>
      </c>
      <c r="E7" s="31" t="s">
        <v>1210</v>
      </c>
      <c r="H7" s="26" t="s">
        <v>82</v>
      </c>
      <c r="I7" s="26" t="s">
        <v>89</v>
      </c>
      <c r="J7" s="31" t="s">
        <v>1209</v>
      </c>
      <c r="K7" s="31" t="s">
        <v>1210</v>
      </c>
    </row>
    <row r="8" spans="1:11">
      <c r="A8" s="26" t="s">
        <v>182</v>
      </c>
      <c r="B8" s="26">
        <v>2.9</v>
      </c>
      <c r="C8" s="26">
        <v>3.5</v>
      </c>
      <c r="G8" s="26" t="s">
        <v>182</v>
      </c>
      <c r="H8" s="26">
        <v>1</v>
      </c>
      <c r="I8" s="26">
        <v>0.8</v>
      </c>
    </row>
    <row r="9" spans="1:11">
      <c r="A9" s="26" t="s">
        <v>200</v>
      </c>
      <c r="B9" s="26">
        <v>3.7</v>
      </c>
      <c r="C9" s="26">
        <v>3.8</v>
      </c>
      <c r="D9" s="26">
        <v>2014</v>
      </c>
      <c r="G9" s="26" t="s">
        <v>200</v>
      </c>
      <c r="H9" s="48"/>
      <c r="I9" s="26">
        <v>1.4</v>
      </c>
    </row>
    <row r="10" spans="1:11">
      <c r="A10" s="26" t="s">
        <v>166</v>
      </c>
      <c r="B10" s="26">
        <v>4.5</v>
      </c>
      <c r="C10" s="26">
        <v>5.4</v>
      </c>
      <c r="E10" s="26">
        <v>2017</v>
      </c>
      <c r="G10" s="26" t="s">
        <v>194</v>
      </c>
      <c r="H10" s="26">
        <v>9.6999999999999993</v>
      </c>
      <c r="I10" s="26">
        <v>1.7</v>
      </c>
    </row>
    <row r="11" spans="1:11">
      <c r="A11" s="26" t="s">
        <v>198</v>
      </c>
      <c r="B11" s="26">
        <v>4.8</v>
      </c>
      <c r="C11" s="26">
        <v>5.4</v>
      </c>
      <c r="D11" s="26">
        <v>2013</v>
      </c>
      <c r="E11" s="26">
        <v>2019</v>
      </c>
      <c r="G11" s="26" t="s">
        <v>142</v>
      </c>
      <c r="H11" s="48"/>
      <c r="I11" s="26">
        <v>2</v>
      </c>
      <c r="K11" s="26">
        <v>2019</v>
      </c>
    </row>
    <row r="12" spans="1:11">
      <c r="A12" s="26" t="s">
        <v>144</v>
      </c>
      <c r="B12" s="26">
        <v>11.9</v>
      </c>
      <c r="C12" s="26">
        <v>6.4</v>
      </c>
      <c r="G12" s="26" t="s">
        <v>166</v>
      </c>
      <c r="H12" s="26">
        <v>3.8</v>
      </c>
      <c r="I12" s="26">
        <v>3.4</v>
      </c>
      <c r="K12" s="26">
        <v>2017</v>
      </c>
    </row>
    <row r="13" spans="1:11">
      <c r="A13" s="26" t="s">
        <v>160</v>
      </c>
      <c r="B13" s="26">
        <v>11.3</v>
      </c>
      <c r="C13" s="26">
        <v>6.6</v>
      </c>
      <c r="G13" s="26" t="s">
        <v>146</v>
      </c>
      <c r="H13" s="26">
        <v>6.2</v>
      </c>
      <c r="I13" s="26">
        <v>3.7</v>
      </c>
    </row>
    <row r="14" spans="1:11">
      <c r="A14" s="26" t="s">
        <v>186</v>
      </c>
      <c r="B14" s="26">
        <v>8.6999999999999993</v>
      </c>
      <c r="C14" s="26">
        <v>7</v>
      </c>
      <c r="G14" s="26" t="s">
        <v>221</v>
      </c>
      <c r="H14" s="26">
        <v>12</v>
      </c>
      <c r="I14" s="26">
        <v>5.0999999999999996</v>
      </c>
    </row>
    <row r="15" spans="1:11">
      <c r="A15" s="26" t="s">
        <v>170</v>
      </c>
      <c r="B15" s="26">
        <v>9.6</v>
      </c>
      <c r="C15" s="26">
        <v>7.4</v>
      </c>
      <c r="G15" s="26" t="s">
        <v>202</v>
      </c>
      <c r="H15" s="26">
        <v>6.5</v>
      </c>
      <c r="I15" s="26">
        <v>5.7</v>
      </c>
    </row>
    <row r="16" spans="1:11">
      <c r="A16" s="26" t="s">
        <v>146</v>
      </c>
      <c r="B16" s="26">
        <v>12.5</v>
      </c>
      <c r="C16" s="26">
        <v>7.4</v>
      </c>
      <c r="G16" s="26" t="s">
        <v>144</v>
      </c>
      <c r="H16" s="26">
        <v>10.9</v>
      </c>
      <c r="I16" s="26">
        <v>6.2</v>
      </c>
    </row>
    <row r="17" spans="1:11">
      <c r="A17" s="26" t="s">
        <v>162</v>
      </c>
      <c r="B17" s="26">
        <v>10.5</v>
      </c>
      <c r="C17" s="26">
        <v>7.4</v>
      </c>
      <c r="G17" s="26" t="s">
        <v>186</v>
      </c>
      <c r="H17" s="26">
        <v>8.1</v>
      </c>
      <c r="I17" s="26">
        <v>6.5</v>
      </c>
    </row>
    <row r="18" spans="1:11">
      <c r="A18" s="26" t="s">
        <v>188</v>
      </c>
      <c r="B18" s="26">
        <v>7.6</v>
      </c>
      <c r="C18" s="26">
        <v>7.6</v>
      </c>
      <c r="G18" s="26" t="s">
        <v>156</v>
      </c>
      <c r="H18" s="26">
        <v>14.4</v>
      </c>
      <c r="I18" s="26">
        <v>6.7</v>
      </c>
      <c r="K18" s="26">
        <v>2019</v>
      </c>
    </row>
    <row r="19" spans="1:11">
      <c r="A19" s="26" t="s">
        <v>202</v>
      </c>
      <c r="B19" s="26">
        <v>9.4</v>
      </c>
      <c r="C19" s="26">
        <v>7.6</v>
      </c>
      <c r="G19" s="26" t="s">
        <v>204</v>
      </c>
      <c r="H19" s="26">
        <v>7.8</v>
      </c>
      <c r="I19" s="26">
        <v>7.4</v>
      </c>
      <c r="K19" s="26">
        <v>2018</v>
      </c>
    </row>
    <row r="20" spans="1:11">
      <c r="A20" s="26" t="s">
        <v>156</v>
      </c>
      <c r="B20" s="26">
        <v>12.7</v>
      </c>
      <c r="C20" s="26">
        <v>7.8</v>
      </c>
      <c r="G20" s="26" t="s">
        <v>170</v>
      </c>
      <c r="H20" s="26">
        <v>10.8</v>
      </c>
      <c r="I20" s="26">
        <v>7.8</v>
      </c>
    </row>
    <row r="21" spans="1:11">
      <c r="A21" s="26" t="s">
        <v>178</v>
      </c>
      <c r="B21" s="26">
        <v>6.9</v>
      </c>
      <c r="C21" s="26">
        <v>7.9</v>
      </c>
      <c r="E21" s="26">
        <v>2018</v>
      </c>
      <c r="G21" s="26" t="s">
        <v>160</v>
      </c>
      <c r="H21" s="26">
        <v>11.1</v>
      </c>
      <c r="I21" s="26">
        <v>8</v>
      </c>
    </row>
    <row r="22" spans="1:11">
      <c r="A22" s="26" t="s">
        <v>152</v>
      </c>
      <c r="B22" s="26">
        <v>8</v>
      </c>
      <c r="C22" s="26">
        <v>8.1999999999999993</v>
      </c>
      <c r="G22" s="26" t="s">
        <v>152</v>
      </c>
      <c r="H22" s="26">
        <v>11.9</v>
      </c>
      <c r="I22" s="26">
        <v>8</v>
      </c>
    </row>
    <row r="23" spans="1:11">
      <c r="A23" s="26" t="s">
        <v>190</v>
      </c>
      <c r="B23" s="26">
        <v>9.5</v>
      </c>
      <c r="C23" s="26">
        <v>8.5</v>
      </c>
      <c r="G23" s="26" t="s">
        <v>188</v>
      </c>
      <c r="H23" s="26">
        <v>8.1999999999999993</v>
      </c>
      <c r="I23" s="26">
        <v>8.1999999999999993</v>
      </c>
    </row>
    <row r="24" spans="1:11">
      <c r="A24" s="26" t="s">
        <v>154</v>
      </c>
      <c r="B24" s="26">
        <v>11.6</v>
      </c>
      <c r="C24" s="26">
        <v>8.5</v>
      </c>
      <c r="G24" s="26" t="s">
        <v>190</v>
      </c>
      <c r="H24" s="26">
        <v>10.5</v>
      </c>
      <c r="I24" s="26">
        <v>8.3000000000000007</v>
      </c>
    </row>
    <row r="25" spans="1:11">
      <c r="A25" s="26" t="s">
        <v>204</v>
      </c>
      <c r="B25" s="26">
        <v>9.9</v>
      </c>
      <c r="C25" s="26">
        <v>9.1999999999999993</v>
      </c>
      <c r="E25" s="26">
        <v>2019</v>
      </c>
      <c r="G25" s="26" t="s">
        <v>162</v>
      </c>
      <c r="H25" s="26">
        <v>10.9</v>
      </c>
      <c r="I25" s="26">
        <v>9</v>
      </c>
    </row>
    <row r="26" spans="1:11">
      <c r="A26" s="26" t="s">
        <v>142</v>
      </c>
      <c r="B26" s="26">
        <v>10.7</v>
      </c>
      <c r="C26" s="26">
        <v>9.6</v>
      </c>
      <c r="D26" s="26">
        <v>2015</v>
      </c>
      <c r="G26" s="26" t="s">
        <v>150</v>
      </c>
      <c r="H26" s="26">
        <v>12.8</v>
      </c>
      <c r="I26" s="26">
        <v>9.4</v>
      </c>
    </row>
    <row r="27" spans="1:11">
      <c r="A27" s="26" t="s">
        <v>148</v>
      </c>
      <c r="B27" s="26">
        <v>13.9</v>
      </c>
      <c r="C27" s="26">
        <v>9.6999999999999993</v>
      </c>
      <c r="G27" s="26" t="s">
        <v>154</v>
      </c>
      <c r="H27" s="26">
        <v>11.6</v>
      </c>
      <c r="I27" s="26">
        <v>9.4</v>
      </c>
    </row>
    <row r="28" spans="1:11">
      <c r="A28" s="26" t="s">
        <v>150</v>
      </c>
      <c r="B28" s="26">
        <v>11.9</v>
      </c>
      <c r="C28" s="26">
        <v>9.6999999999999993</v>
      </c>
      <c r="G28" s="31" t="s">
        <v>172</v>
      </c>
      <c r="H28" s="26">
        <v>11.3</v>
      </c>
      <c r="I28" s="26">
        <v>10.199999999999999</v>
      </c>
      <c r="K28" s="26">
        <v>2019</v>
      </c>
    </row>
    <row r="29" spans="1:11">
      <c r="A29" s="26" t="s">
        <v>164</v>
      </c>
      <c r="B29" s="26">
        <v>12.6</v>
      </c>
      <c r="C29" s="26">
        <v>9.8000000000000007</v>
      </c>
      <c r="G29" s="26" t="s">
        <v>192</v>
      </c>
      <c r="H29" s="26">
        <v>9.5</v>
      </c>
      <c r="I29" s="26">
        <v>10.199999999999999</v>
      </c>
    </row>
    <row r="30" spans="1:11">
      <c r="A30" s="26" t="s">
        <v>176</v>
      </c>
      <c r="B30" s="26">
        <v>11.3</v>
      </c>
      <c r="C30" s="26">
        <v>10.5</v>
      </c>
      <c r="G30" s="26" t="s">
        <v>164</v>
      </c>
      <c r="H30" s="26">
        <v>10.5</v>
      </c>
      <c r="I30" s="26">
        <v>10.3</v>
      </c>
      <c r="K30" s="26">
        <v>2019</v>
      </c>
    </row>
    <row r="31" spans="1:11">
      <c r="A31" s="26" t="s">
        <v>192</v>
      </c>
      <c r="B31" s="26">
        <v>10.199999999999999</v>
      </c>
      <c r="C31" s="26">
        <v>11.3</v>
      </c>
      <c r="G31" s="26" t="s">
        <v>174</v>
      </c>
      <c r="H31" s="26">
        <v>10.8</v>
      </c>
      <c r="I31" s="26">
        <v>11.5</v>
      </c>
      <c r="K31" s="26">
        <v>2018</v>
      </c>
    </row>
    <row r="32" spans="1:11">
      <c r="A32" s="26" t="s">
        <v>180</v>
      </c>
      <c r="B32" s="26">
        <v>15.3</v>
      </c>
      <c r="C32" s="26">
        <v>12</v>
      </c>
      <c r="G32" s="26" t="s">
        <v>176</v>
      </c>
      <c r="H32" s="26">
        <v>10.1</v>
      </c>
      <c r="I32" s="26">
        <v>11.9</v>
      </c>
    </row>
    <row r="33" spans="1:11">
      <c r="A33" s="26" t="s">
        <v>168</v>
      </c>
      <c r="B33" s="26">
        <v>10</v>
      </c>
      <c r="C33" s="26">
        <v>12.3</v>
      </c>
      <c r="G33" s="26" t="s">
        <v>168</v>
      </c>
      <c r="H33" s="26">
        <v>9.5</v>
      </c>
      <c r="I33" s="26">
        <v>12</v>
      </c>
      <c r="K33" s="26">
        <v>2019</v>
      </c>
    </row>
    <row r="34" spans="1:11">
      <c r="A34" s="26" t="s">
        <v>221</v>
      </c>
      <c r="B34" s="26">
        <v>14.9</v>
      </c>
      <c r="C34" s="26">
        <v>12.5</v>
      </c>
      <c r="G34" s="26" t="s">
        <v>140</v>
      </c>
      <c r="H34" s="26">
        <v>11.3</v>
      </c>
      <c r="I34" s="26">
        <v>12</v>
      </c>
      <c r="K34" s="26">
        <v>2018</v>
      </c>
    </row>
    <row r="35" spans="1:11">
      <c r="A35" s="26" t="s">
        <v>158</v>
      </c>
      <c r="B35" s="26">
        <v>7.1</v>
      </c>
      <c r="C35" s="26">
        <v>13.1</v>
      </c>
      <c r="G35" s="26" t="s">
        <v>158</v>
      </c>
      <c r="H35" s="26">
        <v>10.1</v>
      </c>
      <c r="I35" s="26">
        <v>12.6</v>
      </c>
    </row>
    <row r="36" spans="1:11">
      <c r="A36" s="26" t="s">
        <v>132</v>
      </c>
      <c r="B36" s="26">
        <v>15.3</v>
      </c>
      <c r="C36" s="26">
        <v>13.5</v>
      </c>
      <c r="D36" s="26">
        <v>2015</v>
      </c>
      <c r="G36" s="26" t="s">
        <v>148</v>
      </c>
      <c r="H36" s="26">
        <v>15</v>
      </c>
      <c r="I36" s="26">
        <v>19.3</v>
      </c>
    </row>
    <row r="37" spans="1:11">
      <c r="A37" s="26" t="s">
        <v>174</v>
      </c>
      <c r="B37" s="26">
        <v>12.7</v>
      </c>
      <c r="C37" s="26">
        <v>13.9</v>
      </c>
      <c r="E37" s="26">
        <v>2018</v>
      </c>
      <c r="G37" s="26" t="s">
        <v>180</v>
      </c>
      <c r="H37" s="26">
        <v>28.3</v>
      </c>
      <c r="I37" s="26">
        <v>29.5</v>
      </c>
    </row>
    <row r="38" spans="1:11">
      <c r="A38" s="26" t="s">
        <v>140</v>
      </c>
      <c r="B38" s="26">
        <v>16.3</v>
      </c>
      <c r="C38" s="26">
        <v>14</v>
      </c>
    </row>
    <row r="39" spans="1:11">
      <c r="A39" s="31" t="s">
        <v>172</v>
      </c>
      <c r="B39" s="26">
        <v>16.7</v>
      </c>
      <c r="C39" s="26">
        <v>14.6</v>
      </c>
    </row>
    <row r="40" spans="1:11">
      <c r="A40" s="26" t="s">
        <v>194</v>
      </c>
      <c r="B40" s="26">
        <v>9.1999999999999993</v>
      </c>
      <c r="C40" s="26">
        <v>15.5</v>
      </c>
    </row>
  </sheetData>
  <mergeCells count="1">
    <mergeCell ref="B6:C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A9A7-95DD-4180-AE67-B2A3B5218BFA}">
  <dimension ref="A1:Z43"/>
  <sheetViews>
    <sheetView zoomScale="85" zoomScaleNormal="85" workbookViewId="0">
      <selection activeCell="B5" sqref="B5"/>
    </sheetView>
  </sheetViews>
  <sheetFormatPr defaultRowHeight="15"/>
  <sheetData>
    <row r="1" spans="1:26" s="1" customFormat="1">
      <c r="A1" s="1" t="s">
        <v>125</v>
      </c>
      <c r="B1" s="1" t="s">
        <v>126</v>
      </c>
    </row>
    <row r="2" spans="1:26">
      <c r="A2" t="s">
        <v>2</v>
      </c>
    </row>
    <row r="3" spans="1:26">
      <c r="A3" t="s">
        <v>3</v>
      </c>
      <c r="B3" t="s">
        <v>127</v>
      </c>
    </row>
    <row r="4" spans="1:26">
      <c r="B4" t="s">
        <v>235</v>
      </c>
    </row>
    <row r="5" spans="1:26">
      <c r="A5" s="20" t="s">
        <v>5</v>
      </c>
      <c r="B5" s="21" t="s">
        <v>236</v>
      </c>
      <c r="C5" s="20"/>
      <c r="D5" s="20"/>
      <c r="E5" s="20"/>
      <c r="F5" s="20"/>
      <c r="G5" s="20"/>
      <c r="H5" s="20"/>
      <c r="I5" s="20"/>
      <c r="J5" s="20"/>
      <c r="K5" s="20"/>
      <c r="L5" s="20"/>
      <c r="M5" s="20"/>
      <c r="N5" s="20"/>
      <c r="O5" s="20"/>
      <c r="P5" s="20"/>
      <c r="Q5" s="20"/>
      <c r="R5" s="20"/>
      <c r="S5" s="20"/>
      <c r="T5" s="20"/>
      <c r="U5" s="20"/>
      <c r="V5" s="20"/>
      <c r="W5" s="20"/>
      <c r="X5" s="20"/>
      <c r="Y5" s="20"/>
      <c r="Z5" s="20"/>
    </row>
    <row r="6" spans="1:26">
      <c r="A6" t="s">
        <v>128</v>
      </c>
      <c r="B6" t="s">
        <v>128</v>
      </c>
      <c r="C6" s="2" t="s">
        <v>129</v>
      </c>
      <c r="D6" s="2" t="s">
        <v>130</v>
      </c>
      <c r="E6" s="2" t="s">
        <v>131</v>
      </c>
      <c r="S6" s="22"/>
      <c r="T6" s="23"/>
      <c r="U6" s="22"/>
      <c r="V6" s="24"/>
      <c r="W6" s="24"/>
      <c r="Y6" s="2"/>
      <c r="Z6" s="2"/>
    </row>
    <row r="7" spans="1:26">
      <c r="A7" t="s">
        <v>132</v>
      </c>
      <c r="B7" t="s">
        <v>133</v>
      </c>
      <c r="C7" s="2">
        <v>15488.144</v>
      </c>
      <c r="D7" s="2"/>
      <c r="E7" s="2">
        <v>48735.5546875</v>
      </c>
      <c r="S7" s="22"/>
      <c r="T7" s="23"/>
      <c r="U7" s="22"/>
      <c r="V7" s="24"/>
      <c r="W7" s="24"/>
      <c r="Y7" s="2"/>
      <c r="Z7" s="2"/>
    </row>
    <row r="8" spans="1:26">
      <c r="A8" t="s">
        <v>134</v>
      </c>
      <c r="B8" t="s">
        <v>135</v>
      </c>
      <c r="C8" s="2">
        <v>18926.957999999999</v>
      </c>
      <c r="D8" s="2">
        <v>15165.786</v>
      </c>
      <c r="E8" s="2">
        <v>48735.5546875</v>
      </c>
      <c r="S8" s="22"/>
      <c r="T8" s="23"/>
      <c r="U8" s="22"/>
      <c r="V8" s="24"/>
      <c r="W8" s="24"/>
      <c r="Y8" s="2"/>
      <c r="Z8" s="2"/>
    </row>
    <row r="9" spans="1:26">
      <c r="A9" t="s">
        <v>136</v>
      </c>
      <c r="B9" t="s">
        <v>137</v>
      </c>
      <c r="C9" s="2">
        <v>21167.987000000001</v>
      </c>
      <c r="D9" s="2">
        <v>19903.280999999999</v>
      </c>
      <c r="E9" s="2">
        <v>48735.5546875</v>
      </c>
      <c r="S9" s="22"/>
      <c r="T9" s="23"/>
      <c r="U9" s="22"/>
      <c r="V9" s="24"/>
      <c r="W9" s="24"/>
      <c r="Y9" s="2"/>
      <c r="Z9" s="2"/>
    </row>
    <row r="10" spans="1:26">
      <c r="A10" t="s">
        <v>138</v>
      </c>
      <c r="B10" t="s">
        <v>139</v>
      </c>
      <c r="C10" s="2">
        <v>26468.613000000001</v>
      </c>
      <c r="D10" s="2">
        <v>26468.613000000001</v>
      </c>
      <c r="E10" s="2">
        <v>48735.5546875</v>
      </c>
      <c r="S10" s="22"/>
      <c r="T10" s="23"/>
      <c r="U10" s="22"/>
      <c r="V10" s="24"/>
      <c r="W10" s="24"/>
      <c r="Y10" s="2"/>
      <c r="Z10" s="2"/>
    </row>
    <row r="11" spans="1:26">
      <c r="A11" t="s">
        <v>140</v>
      </c>
      <c r="B11" t="s">
        <v>141</v>
      </c>
      <c r="C11" s="2">
        <v>27567.221000000001</v>
      </c>
      <c r="D11" s="2">
        <v>23318.712</v>
      </c>
      <c r="E11" s="2">
        <v>48735.5546875</v>
      </c>
      <c r="S11" s="22"/>
      <c r="T11" s="23"/>
      <c r="U11" s="22"/>
      <c r="V11" s="24"/>
      <c r="W11" s="24"/>
      <c r="Y11" s="2"/>
      <c r="Z11" s="2"/>
    </row>
    <row r="12" spans="1:26">
      <c r="A12" t="s">
        <v>142</v>
      </c>
      <c r="B12" t="s">
        <v>143</v>
      </c>
      <c r="C12" s="2">
        <v>31160.442999999999</v>
      </c>
      <c r="D12" s="2">
        <v>26593.305</v>
      </c>
      <c r="E12" s="2">
        <v>48735.5546875</v>
      </c>
      <c r="S12" s="22"/>
      <c r="T12" s="23"/>
      <c r="U12" s="22"/>
      <c r="V12" s="24"/>
      <c r="W12" s="24"/>
      <c r="Y12" s="2"/>
      <c r="Z12" s="2"/>
    </row>
    <row r="13" spans="1:26">
      <c r="A13" t="s">
        <v>144</v>
      </c>
      <c r="B13" t="s">
        <v>145</v>
      </c>
      <c r="C13" s="2">
        <v>33527.760000000002</v>
      </c>
      <c r="D13" s="2">
        <v>27597.108</v>
      </c>
      <c r="E13" s="2">
        <v>48735.5546875</v>
      </c>
      <c r="S13" s="22"/>
      <c r="T13" s="23"/>
      <c r="U13" s="22"/>
      <c r="V13" s="24"/>
      <c r="W13" s="24"/>
      <c r="Y13" s="2"/>
      <c r="Z13" s="2"/>
    </row>
    <row r="14" spans="1:26">
      <c r="A14" t="s">
        <v>146</v>
      </c>
      <c r="B14" t="s">
        <v>147</v>
      </c>
      <c r="C14" s="2">
        <v>34511.277999999998</v>
      </c>
      <c r="D14" s="2">
        <v>27014.891</v>
      </c>
      <c r="E14" s="2">
        <v>48735.5546875</v>
      </c>
      <c r="S14" s="22"/>
      <c r="T14" s="23"/>
      <c r="U14" s="22"/>
      <c r="V14" s="24"/>
      <c r="W14" s="24"/>
      <c r="Y14" s="2"/>
      <c r="Z14" s="2"/>
    </row>
    <row r="15" spans="1:26">
      <c r="A15" t="s">
        <v>148</v>
      </c>
      <c r="B15" t="s">
        <v>149</v>
      </c>
      <c r="C15" s="2">
        <v>35533.552000000003</v>
      </c>
      <c r="D15" s="2">
        <v>29104.536</v>
      </c>
      <c r="E15" s="2">
        <v>48735.5546875</v>
      </c>
      <c r="S15" s="22"/>
      <c r="T15" s="23"/>
      <c r="U15" s="22"/>
      <c r="V15" s="24"/>
      <c r="W15" s="24"/>
      <c r="Y15" s="2"/>
      <c r="Z15" s="2"/>
    </row>
    <row r="16" spans="1:26">
      <c r="A16" t="s">
        <v>150</v>
      </c>
      <c r="B16" t="s">
        <v>151</v>
      </c>
      <c r="C16" s="2">
        <v>35957.457000000002</v>
      </c>
      <c r="D16" s="2">
        <v>31766.358</v>
      </c>
      <c r="E16" s="2">
        <v>48735.5546875</v>
      </c>
      <c r="S16" s="22"/>
      <c r="T16" s="23"/>
      <c r="U16" s="22"/>
      <c r="V16" s="24"/>
      <c r="W16" s="24"/>
      <c r="Y16" s="2"/>
      <c r="Z16" s="2"/>
    </row>
    <row r="17" spans="1:26">
      <c r="A17" t="s">
        <v>152</v>
      </c>
      <c r="B17" t="s">
        <v>153</v>
      </c>
      <c r="C17" s="2">
        <v>36279.489000000001</v>
      </c>
      <c r="D17" s="2">
        <v>29070.473000000002</v>
      </c>
      <c r="E17" s="2">
        <v>48735.5546875</v>
      </c>
      <c r="S17" s="22"/>
      <c r="T17" s="23"/>
      <c r="U17" s="22"/>
      <c r="V17" s="24"/>
      <c r="W17" s="24"/>
      <c r="Y17" s="2"/>
      <c r="Z17" s="2"/>
    </row>
    <row r="18" spans="1:26">
      <c r="A18" t="s">
        <v>154</v>
      </c>
      <c r="B18" t="s">
        <v>155</v>
      </c>
      <c r="C18" s="2">
        <v>40948.095000000001</v>
      </c>
      <c r="D18" s="2">
        <v>34004.697999999997</v>
      </c>
      <c r="E18" s="2">
        <v>48735.5546875</v>
      </c>
      <c r="S18" s="22"/>
      <c r="T18" s="23"/>
      <c r="U18" s="22"/>
      <c r="V18" s="24"/>
      <c r="W18" s="24"/>
      <c r="Y18" s="2"/>
      <c r="Z18" s="2"/>
    </row>
    <row r="19" spans="1:26">
      <c r="A19" t="s">
        <v>156</v>
      </c>
      <c r="B19" t="s">
        <v>157</v>
      </c>
      <c r="C19" s="2">
        <v>42016.591</v>
      </c>
      <c r="D19" s="2">
        <v>36764.718999999997</v>
      </c>
      <c r="E19" s="2">
        <v>48735.5546875</v>
      </c>
      <c r="V19" s="24"/>
      <c r="W19" s="24"/>
      <c r="Y19" s="2"/>
      <c r="Z19" s="2"/>
    </row>
    <row r="20" spans="1:26">
      <c r="A20" t="s">
        <v>158</v>
      </c>
      <c r="B20" t="s">
        <v>159</v>
      </c>
      <c r="C20" s="2">
        <v>42750.34</v>
      </c>
      <c r="D20" s="2">
        <v>35292.404999999999</v>
      </c>
      <c r="E20" s="2">
        <v>48735.5546875</v>
      </c>
      <c r="S20" s="22"/>
      <c r="T20" s="23"/>
      <c r="U20" s="22"/>
      <c r="V20" s="24"/>
      <c r="W20" s="24"/>
      <c r="Y20" s="2"/>
      <c r="Z20" s="2"/>
    </row>
    <row r="21" spans="1:26">
      <c r="A21" t="s">
        <v>160</v>
      </c>
      <c r="B21" t="s">
        <v>161</v>
      </c>
      <c r="C21" s="2">
        <v>42980.550999999999</v>
      </c>
      <c r="D21" s="2">
        <v>33428.74</v>
      </c>
      <c r="E21" s="2">
        <v>48735.5546875</v>
      </c>
      <c r="S21" s="22"/>
      <c r="T21" s="23"/>
      <c r="U21" s="22"/>
      <c r="V21" s="24"/>
      <c r="W21" s="24"/>
      <c r="Y21" s="2"/>
      <c r="Z21" s="2"/>
    </row>
    <row r="22" spans="1:26">
      <c r="A22" t="s">
        <v>162</v>
      </c>
      <c r="B22" t="s">
        <v>163</v>
      </c>
      <c r="C22" s="2">
        <v>43360.974999999999</v>
      </c>
      <c r="D22" s="2">
        <v>35343.697</v>
      </c>
      <c r="E22" s="2">
        <v>48735.5546875</v>
      </c>
      <c r="S22" s="22"/>
      <c r="T22" s="23"/>
      <c r="U22" s="22"/>
      <c r="V22" s="24"/>
      <c r="W22" s="24"/>
      <c r="Y22" s="2"/>
      <c r="Z22" s="2"/>
    </row>
    <row r="23" spans="1:26">
      <c r="A23" t="s">
        <v>164</v>
      </c>
      <c r="B23" t="s">
        <v>165</v>
      </c>
      <c r="C23" s="2">
        <v>43388.214999999997</v>
      </c>
      <c r="D23" s="2">
        <v>36862.847999999998</v>
      </c>
      <c r="E23" s="2">
        <v>48735.5546875</v>
      </c>
      <c r="S23" s="22"/>
      <c r="T23" s="23"/>
      <c r="U23" s="22"/>
      <c r="V23" s="24"/>
      <c r="W23" s="24"/>
      <c r="Y23" s="2"/>
      <c r="Z23" s="2"/>
    </row>
    <row r="24" spans="1:26">
      <c r="A24" t="s">
        <v>166</v>
      </c>
      <c r="B24" t="s">
        <v>167</v>
      </c>
      <c r="C24" s="2">
        <v>44977.42</v>
      </c>
      <c r="D24" s="2">
        <v>34262.629999999997</v>
      </c>
      <c r="E24" s="2">
        <v>48735.5546875</v>
      </c>
      <c r="S24" s="22"/>
      <c r="T24" s="23"/>
      <c r="U24" s="22"/>
      <c r="V24" s="24"/>
      <c r="W24" s="24"/>
      <c r="Y24" s="2"/>
      <c r="Z24" s="2"/>
    </row>
    <row r="25" spans="1:26">
      <c r="A25" t="s">
        <v>168</v>
      </c>
      <c r="B25" t="s">
        <v>169</v>
      </c>
      <c r="C25" s="2">
        <v>47004.991999999998</v>
      </c>
      <c r="D25" s="2">
        <v>40227.440000000002</v>
      </c>
      <c r="E25" s="2">
        <v>48735.5546875</v>
      </c>
      <c r="S25" s="22"/>
      <c r="T25" s="23"/>
      <c r="U25" s="22"/>
      <c r="V25" s="24"/>
      <c r="W25" s="24"/>
      <c r="Y25" s="2"/>
      <c r="Z25" s="2"/>
    </row>
    <row r="26" spans="1:26">
      <c r="A26" t="s">
        <v>170</v>
      </c>
      <c r="B26" t="s">
        <v>171</v>
      </c>
      <c r="C26" s="2">
        <v>47373.379000000001</v>
      </c>
      <c r="D26" s="2">
        <v>38795.798000000003</v>
      </c>
      <c r="E26" s="2">
        <v>48735.5546875</v>
      </c>
      <c r="S26" s="22"/>
      <c r="T26" s="23"/>
      <c r="U26" s="22"/>
      <c r="V26" s="24"/>
      <c r="W26" s="24"/>
      <c r="Y26" s="2"/>
      <c r="Z26" s="2"/>
    </row>
    <row r="27" spans="1:26">
      <c r="A27" t="s">
        <v>172</v>
      </c>
      <c r="B27" t="s">
        <v>173</v>
      </c>
      <c r="C27" s="2">
        <v>47397.029000000002</v>
      </c>
      <c r="D27" s="2">
        <v>37611.089</v>
      </c>
      <c r="E27" s="2">
        <v>48735.5546875</v>
      </c>
      <c r="S27" s="22"/>
      <c r="T27" s="23"/>
      <c r="U27" s="22"/>
      <c r="V27" s="24"/>
      <c r="W27" s="24"/>
      <c r="Y27" s="2"/>
      <c r="Z27" s="2"/>
    </row>
    <row r="28" spans="1:26">
      <c r="A28" t="s">
        <v>174</v>
      </c>
      <c r="B28" t="s">
        <v>175</v>
      </c>
      <c r="C28" s="2">
        <v>49738.627</v>
      </c>
      <c r="D28" s="2">
        <v>42192.591</v>
      </c>
      <c r="E28" s="2">
        <v>48735.5546875</v>
      </c>
      <c r="S28" s="22"/>
      <c r="T28" s="23"/>
      <c r="U28" s="22"/>
      <c r="V28" s="24"/>
      <c r="W28" s="24"/>
      <c r="Y28" s="2"/>
      <c r="Z28" s="2"/>
    </row>
    <row r="29" spans="1:26">
      <c r="A29" t="s">
        <v>176</v>
      </c>
      <c r="B29" t="s">
        <v>177</v>
      </c>
      <c r="C29" s="2">
        <v>52517.468000000001</v>
      </c>
      <c r="D29" s="2">
        <v>42660.29</v>
      </c>
      <c r="E29" s="2">
        <v>48735.5546875</v>
      </c>
      <c r="S29" s="22"/>
      <c r="T29" s="23"/>
      <c r="U29" s="22"/>
      <c r="V29" s="24"/>
      <c r="W29" s="24"/>
      <c r="Y29" s="2"/>
      <c r="Z29" s="2"/>
    </row>
    <row r="30" spans="1:26">
      <c r="A30" t="s">
        <v>178</v>
      </c>
      <c r="B30" t="s">
        <v>179</v>
      </c>
      <c r="C30" s="2">
        <v>52715.421999999999</v>
      </c>
      <c r="D30" s="2">
        <v>44028.125999999997</v>
      </c>
      <c r="E30" s="2">
        <v>48735.5546875</v>
      </c>
      <c r="S30" s="22"/>
      <c r="T30" s="23"/>
      <c r="U30" s="22"/>
      <c r="V30" s="24"/>
      <c r="W30" s="24"/>
      <c r="Y30" s="2"/>
      <c r="Z30" s="2"/>
    </row>
    <row r="31" spans="1:26">
      <c r="A31" t="s">
        <v>180</v>
      </c>
      <c r="B31" t="s">
        <v>181</v>
      </c>
      <c r="C31" s="2">
        <v>55785.716</v>
      </c>
      <c r="D31" s="2">
        <v>45352.633999999998</v>
      </c>
      <c r="E31" s="2">
        <v>48735.5546875</v>
      </c>
      <c r="S31" s="22"/>
      <c r="T31" s="23"/>
      <c r="U31" s="22"/>
      <c r="V31" s="24"/>
      <c r="W31" s="24"/>
      <c r="Y31" s="2"/>
      <c r="Z31" s="2"/>
    </row>
    <row r="32" spans="1:26">
      <c r="A32" t="s">
        <v>182</v>
      </c>
      <c r="B32" t="s">
        <v>183</v>
      </c>
      <c r="C32" s="2">
        <v>59365.305</v>
      </c>
      <c r="D32" s="2">
        <v>47903.029000000002</v>
      </c>
      <c r="E32" s="2">
        <v>48735.5546875</v>
      </c>
      <c r="S32" s="22"/>
      <c r="T32" s="23"/>
      <c r="U32" s="22"/>
      <c r="V32" s="24"/>
      <c r="W32" s="24"/>
      <c r="Y32" s="2"/>
      <c r="Z32" s="2"/>
    </row>
    <row r="33" spans="1:26">
      <c r="A33" t="s">
        <v>184</v>
      </c>
      <c r="B33" t="s">
        <v>185</v>
      </c>
      <c r="C33" s="2">
        <v>59727.896999999997</v>
      </c>
      <c r="D33" s="2">
        <v>49118.741999999998</v>
      </c>
      <c r="E33" s="2">
        <v>48735.5546875</v>
      </c>
      <c r="S33" s="22"/>
      <c r="T33" s="23"/>
      <c r="U33" s="22"/>
      <c r="V33" s="24"/>
      <c r="W33" s="24"/>
      <c r="Y33" s="2"/>
      <c r="Z33" s="2"/>
    </row>
    <row r="34" spans="1:26">
      <c r="A34" t="s">
        <v>186</v>
      </c>
      <c r="B34" t="s">
        <v>187</v>
      </c>
      <c r="C34" s="2">
        <v>60261.1</v>
      </c>
      <c r="D34" s="2">
        <v>48458.678</v>
      </c>
      <c r="E34" s="2">
        <v>48735.5546875</v>
      </c>
      <c r="S34" s="22"/>
      <c r="T34" s="23"/>
      <c r="U34" s="22"/>
      <c r="V34" s="24"/>
      <c r="W34" s="24"/>
      <c r="Y34" s="2"/>
      <c r="Z34" s="2"/>
    </row>
    <row r="35" spans="1:26">
      <c r="A35" t="s">
        <v>188</v>
      </c>
      <c r="B35" t="s">
        <v>189</v>
      </c>
      <c r="C35" s="2">
        <v>60884.514000000003</v>
      </c>
      <c r="D35" s="2">
        <v>49376.428999999996</v>
      </c>
      <c r="E35" s="2">
        <v>48735.5546875</v>
      </c>
      <c r="S35" s="22"/>
      <c r="T35" s="23"/>
      <c r="U35" s="22"/>
      <c r="V35" s="24"/>
      <c r="W35" s="24"/>
    </row>
    <row r="36" spans="1:26">
      <c r="A36" t="s">
        <v>190</v>
      </c>
      <c r="B36" t="s">
        <v>191</v>
      </c>
      <c r="C36" s="2">
        <v>62012.548000000003</v>
      </c>
      <c r="D36" s="2">
        <v>51160.819000000003</v>
      </c>
      <c r="E36" s="2">
        <v>48735.5546875</v>
      </c>
      <c r="S36" s="22"/>
      <c r="T36" s="23"/>
      <c r="U36" s="22"/>
      <c r="V36" s="24"/>
      <c r="W36" s="24"/>
      <c r="Y36" s="2"/>
      <c r="Z36" s="2"/>
    </row>
    <row r="37" spans="1:26">
      <c r="A37" t="s">
        <v>192</v>
      </c>
      <c r="B37" t="s">
        <v>193</v>
      </c>
      <c r="C37" s="2">
        <v>62377.103000000003</v>
      </c>
      <c r="D37" s="2">
        <v>51971.341999999997</v>
      </c>
      <c r="E37" s="2">
        <v>48735.5546875</v>
      </c>
    </row>
    <row r="38" spans="1:26">
      <c r="A38" t="s">
        <v>194</v>
      </c>
      <c r="B38" t="s">
        <v>195</v>
      </c>
      <c r="C38" s="2">
        <v>67159.540000000008</v>
      </c>
      <c r="D38" s="2">
        <v>56278.993000000002</v>
      </c>
      <c r="E38" s="2">
        <v>48735.5546875</v>
      </c>
    </row>
    <row r="39" spans="1:26">
      <c r="A39" t="s">
        <v>196</v>
      </c>
      <c r="B39" t="s">
        <v>197</v>
      </c>
      <c r="C39" s="2">
        <v>71090.273000000001</v>
      </c>
      <c r="D39" s="2">
        <v>59556.748</v>
      </c>
      <c r="E39" s="2">
        <v>48735.5546875</v>
      </c>
    </row>
    <row r="40" spans="1:26">
      <c r="A40" t="s">
        <v>198</v>
      </c>
      <c r="B40" t="s">
        <v>199</v>
      </c>
      <c r="C40" s="2">
        <v>74259.898000000001</v>
      </c>
      <c r="D40" s="2">
        <v>56104.75</v>
      </c>
      <c r="E40" s="2">
        <v>48735.5546875</v>
      </c>
    </row>
    <row r="41" spans="1:26">
      <c r="A41" t="s">
        <v>200</v>
      </c>
      <c r="B41" t="s">
        <v>201</v>
      </c>
      <c r="C41" s="2">
        <v>81104.159</v>
      </c>
      <c r="D41" s="2">
        <v>53009.39</v>
      </c>
      <c r="E41" s="2">
        <v>48735.5546875</v>
      </c>
    </row>
    <row r="42" spans="1:26">
      <c r="A42" t="s">
        <v>202</v>
      </c>
      <c r="B42" t="s">
        <v>203</v>
      </c>
      <c r="C42" s="2">
        <v>83759.934000000008</v>
      </c>
      <c r="D42" s="2">
        <v>69230.217000000004</v>
      </c>
      <c r="E42" s="2">
        <v>48735.5546875</v>
      </c>
    </row>
    <row r="43" spans="1:26">
      <c r="A43" t="s">
        <v>204</v>
      </c>
      <c r="B43" t="s">
        <v>205</v>
      </c>
      <c r="C43" s="2">
        <v>91669.487999999998</v>
      </c>
      <c r="D43" s="2">
        <v>76459.957999999999</v>
      </c>
      <c r="E43" s="2">
        <v>48735.5546875</v>
      </c>
    </row>
  </sheetData>
  <sortState xmlns:xlrd2="http://schemas.microsoft.com/office/spreadsheetml/2017/richdata2" ref="A7:E43">
    <sortCondition ref="C7:C43"/>
  </sortState>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6D84-4A6B-4CB3-B697-FBC510EA65EA}">
  <dimension ref="A1:K12"/>
  <sheetViews>
    <sheetView workbookViewId="0">
      <selection activeCell="A7" sqref="A7:A43"/>
    </sheetView>
  </sheetViews>
  <sheetFormatPr defaultColWidth="8.7109375" defaultRowHeight="15"/>
  <cols>
    <col min="1" max="1" width="17" style="26" customWidth="1"/>
    <col min="2" max="16384" width="8.7109375" style="26"/>
  </cols>
  <sheetData>
    <row r="1" spans="1:11" s="53" customFormat="1">
      <c r="A1" s="53" t="s">
        <v>1211</v>
      </c>
      <c r="B1" s="53" t="s">
        <v>1212</v>
      </c>
    </row>
    <row r="2" spans="1:11">
      <c r="B2" s="31" t="s">
        <v>1213</v>
      </c>
    </row>
    <row r="3" spans="1:11">
      <c r="A3" s="31" t="s">
        <v>3</v>
      </c>
      <c r="B3" s="31" t="s">
        <v>1214</v>
      </c>
    </row>
    <row r="4" spans="1:11">
      <c r="A4" s="31"/>
      <c r="B4" s="31"/>
    </row>
    <row r="5" spans="1:11" s="28" customFormat="1">
      <c r="A5" s="27" t="s">
        <v>5</v>
      </c>
      <c r="B5" s="27" t="s">
        <v>1215</v>
      </c>
    </row>
    <row r="6" spans="1:11">
      <c r="B6" s="26">
        <v>2013</v>
      </c>
      <c r="C6" s="26">
        <v>2014</v>
      </c>
      <c r="D6" s="26">
        <v>2015</v>
      </c>
      <c r="E6" s="26">
        <v>2016</v>
      </c>
      <c r="F6" s="26">
        <v>2017</v>
      </c>
      <c r="G6" s="26">
        <v>2018</v>
      </c>
      <c r="H6" s="26">
        <v>2019</v>
      </c>
      <c r="I6" s="26">
        <v>2020</v>
      </c>
      <c r="J6" s="26">
        <v>2021</v>
      </c>
      <c r="K6" s="26">
        <v>2022</v>
      </c>
    </row>
    <row r="7" spans="1:11">
      <c r="A7" s="26" t="s">
        <v>1216</v>
      </c>
      <c r="B7" s="26">
        <v>477633</v>
      </c>
      <c r="C7" s="26">
        <v>495675</v>
      </c>
      <c r="D7" s="26">
        <v>508152</v>
      </c>
      <c r="E7" s="26">
        <v>517911</v>
      </c>
      <c r="F7" s="26">
        <v>532077</v>
      </c>
      <c r="G7" s="26">
        <v>537756</v>
      </c>
      <c r="H7" s="26">
        <v>549324</v>
      </c>
      <c r="I7" s="26">
        <v>560193</v>
      </c>
      <c r="J7" s="26">
        <v>564240</v>
      </c>
      <c r="K7" s="26">
        <v>592704</v>
      </c>
    </row>
    <row r="8" spans="1:11">
      <c r="A8" s="26" t="s">
        <v>1217</v>
      </c>
      <c r="B8" s="26">
        <v>47388</v>
      </c>
      <c r="C8" s="26">
        <v>54456</v>
      </c>
      <c r="D8" s="26">
        <v>64737</v>
      </c>
      <c r="E8" s="26">
        <v>60405</v>
      </c>
      <c r="F8" s="26">
        <v>68529</v>
      </c>
      <c r="G8" s="26">
        <v>62883</v>
      </c>
      <c r="H8" s="26">
        <v>67971</v>
      </c>
      <c r="I8" s="26">
        <v>60735</v>
      </c>
      <c r="J8" s="26">
        <v>65646</v>
      </c>
      <c r="K8" s="26">
        <v>74415</v>
      </c>
    </row>
    <row r="9" spans="1:11">
      <c r="A9" s="26" t="s">
        <v>1218</v>
      </c>
      <c r="B9" s="26">
        <v>0.1</v>
      </c>
      <c r="C9" s="26">
        <v>0.11</v>
      </c>
      <c r="D9" s="26">
        <v>0.13</v>
      </c>
      <c r="E9" s="26">
        <v>0.12</v>
      </c>
      <c r="F9" s="26">
        <v>0.13</v>
      </c>
      <c r="G9" s="26">
        <v>0.12</v>
      </c>
      <c r="H9" s="26">
        <v>0.12</v>
      </c>
      <c r="I9" s="26">
        <v>0.11</v>
      </c>
      <c r="J9" s="26">
        <v>0.12</v>
      </c>
      <c r="K9" s="26">
        <v>0.13</v>
      </c>
    </row>
    <row r="10" spans="1:11">
      <c r="A10" s="26" t="s">
        <v>1219</v>
      </c>
      <c r="B10" s="26">
        <v>44343</v>
      </c>
      <c r="C10" s="26">
        <v>36189</v>
      </c>
      <c r="D10" s="26">
        <v>52134</v>
      </c>
      <c r="E10" s="26">
        <v>50538</v>
      </c>
      <c r="F10" s="26">
        <v>54213</v>
      </c>
      <c r="G10" s="26">
        <v>56556</v>
      </c>
      <c r="H10" s="26">
        <v>56217</v>
      </c>
      <c r="I10" s="26">
        <v>50241</v>
      </c>
      <c r="J10" s="26">
        <v>56730</v>
      </c>
      <c r="K10" s="26">
        <v>53889</v>
      </c>
    </row>
    <row r="11" spans="1:11">
      <c r="A11" s="26" t="s">
        <v>1220</v>
      </c>
      <c r="B11" s="26">
        <v>0.09</v>
      </c>
      <c r="C11" s="26">
        <v>7.0000000000000007E-2</v>
      </c>
      <c r="D11" s="26">
        <v>0.1</v>
      </c>
      <c r="E11" s="26">
        <v>0.1</v>
      </c>
      <c r="F11" s="26">
        <v>0.1</v>
      </c>
      <c r="G11" s="26">
        <v>0.11</v>
      </c>
      <c r="H11" s="26">
        <v>0.1</v>
      </c>
      <c r="I11" s="26">
        <v>0.09</v>
      </c>
      <c r="J11" s="26">
        <v>0.1</v>
      </c>
      <c r="K11" s="26">
        <v>0.09</v>
      </c>
    </row>
    <row r="12" spans="1:11">
      <c r="A12" s="26" t="s">
        <v>1221</v>
      </c>
      <c r="B12" s="26">
        <v>0.19</v>
      </c>
      <c r="C12" s="26">
        <v>0.18</v>
      </c>
      <c r="D12" s="26">
        <v>0.23</v>
      </c>
      <c r="E12" s="26">
        <v>0.21</v>
      </c>
      <c r="F12" s="26">
        <v>0.23</v>
      </c>
      <c r="G12" s="26">
        <v>0.22</v>
      </c>
      <c r="H12" s="26">
        <v>0.23</v>
      </c>
      <c r="I12" s="26">
        <v>0.2</v>
      </c>
      <c r="J12" s="26">
        <v>0.22</v>
      </c>
      <c r="K12" s="26">
        <v>0.22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EDB5-CF86-4524-A111-02135CA1409E}">
  <dimension ref="A1:B1"/>
  <sheetViews>
    <sheetView workbookViewId="0">
      <selection activeCell="J15" sqref="J15"/>
    </sheetView>
  </sheetViews>
  <sheetFormatPr defaultRowHeight="15"/>
  <sheetData>
    <row r="1" spans="1:2">
      <c r="A1" s="4" t="s">
        <v>209</v>
      </c>
      <c r="B1" t="s">
        <v>237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40BDC-184B-4660-89A5-DCBCA3D3A079}">
  <dimension ref="A1:AK44"/>
  <sheetViews>
    <sheetView topLeftCell="A9" zoomScale="70" zoomScaleNormal="70" workbookViewId="0">
      <selection activeCell="B5" sqref="B5"/>
    </sheetView>
  </sheetViews>
  <sheetFormatPr defaultRowHeight="15"/>
  <cols>
    <col min="1" max="1" width="17.5703125" customWidth="1"/>
    <col min="2" max="2" width="9.28515625" customWidth="1"/>
  </cols>
  <sheetData>
    <row r="1" spans="1:26">
      <c r="A1" t="s">
        <v>210</v>
      </c>
      <c r="B1" t="s">
        <v>211</v>
      </c>
    </row>
    <row r="2" spans="1:26">
      <c r="A2" t="s">
        <v>2</v>
      </c>
      <c r="B2" t="s">
        <v>212</v>
      </c>
    </row>
    <row r="3" spans="1:26">
      <c r="A3" t="s">
        <v>3</v>
      </c>
      <c r="B3" t="s">
        <v>213</v>
      </c>
    </row>
    <row r="4" spans="1:26">
      <c r="B4" t="s">
        <v>239</v>
      </c>
    </row>
    <row r="5" spans="1:26">
      <c r="A5" s="20" t="s">
        <v>5</v>
      </c>
      <c r="B5" s="21" t="s">
        <v>238</v>
      </c>
      <c r="C5" s="20"/>
      <c r="D5" s="20"/>
      <c r="E5" s="20"/>
      <c r="F5" s="20"/>
      <c r="G5" s="20"/>
      <c r="H5" s="20"/>
      <c r="I5" s="20"/>
      <c r="J5" s="20"/>
      <c r="K5" s="20"/>
      <c r="L5" s="20"/>
      <c r="M5" s="20"/>
      <c r="N5" s="20"/>
      <c r="O5" s="20"/>
      <c r="P5" s="20"/>
      <c r="Q5" s="20"/>
      <c r="R5" s="20"/>
      <c r="S5" s="20"/>
      <c r="T5" s="20"/>
      <c r="U5" s="20"/>
      <c r="V5" s="20"/>
      <c r="W5" s="20"/>
      <c r="X5" s="20"/>
      <c r="Y5" s="20"/>
      <c r="Z5" s="20"/>
    </row>
    <row r="6" spans="1:26">
      <c r="A6" t="s">
        <v>214</v>
      </c>
      <c r="B6" t="s">
        <v>128</v>
      </c>
      <c r="C6" s="2" t="s">
        <v>215</v>
      </c>
      <c r="D6" s="2" t="s">
        <v>216</v>
      </c>
      <c r="E6" s="2" t="s">
        <v>217</v>
      </c>
      <c r="F6" s="2" t="s">
        <v>218</v>
      </c>
      <c r="G6" s="2" t="s">
        <v>219</v>
      </c>
      <c r="H6" t="s">
        <v>220</v>
      </c>
      <c r="I6" t="s">
        <v>220</v>
      </c>
    </row>
    <row r="7" spans="1:26">
      <c r="A7" t="s">
        <v>194</v>
      </c>
      <c r="B7" t="s">
        <v>195</v>
      </c>
      <c r="C7" s="2">
        <v>2019</v>
      </c>
      <c r="D7" s="2">
        <v>147.858</v>
      </c>
      <c r="E7" s="2">
        <v>78.832999999999998</v>
      </c>
      <c r="F7" s="2">
        <v>78.832999999999998</v>
      </c>
      <c r="G7" s="2"/>
      <c r="H7" t="s">
        <v>2</v>
      </c>
      <c r="I7" t="s">
        <v>2</v>
      </c>
    </row>
    <row r="8" spans="1:26">
      <c r="A8" t="s">
        <v>188</v>
      </c>
      <c r="B8" t="s">
        <v>189</v>
      </c>
      <c r="C8" s="2">
        <v>2019</v>
      </c>
      <c r="D8" s="2">
        <v>133.30799999999999</v>
      </c>
      <c r="E8" s="2">
        <v>78.876999999999995</v>
      </c>
      <c r="F8" s="2">
        <v>78.876999999999995</v>
      </c>
      <c r="G8" s="2"/>
      <c r="H8" t="s">
        <v>2</v>
      </c>
      <c r="I8" t="s">
        <v>2</v>
      </c>
    </row>
    <row r="9" spans="1:26">
      <c r="A9" t="s">
        <v>202</v>
      </c>
      <c r="B9" t="s">
        <v>203</v>
      </c>
      <c r="C9" s="2">
        <v>2019</v>
      </c>
      <c r="D9" s="2">
        <v>159.03800000000001</v>
      </c>
      <c r="E9" s="2">
        <v>81.543999999999997</v>
      </c>
      <c r="F9" s="2">
        <v>81.543999999999997</v>
      </c>
      <c r="G9" s="2"/>
      <c r="H9" t="s">
        <v>2</v>
      </c>
      <c r="I9" t="s">
        <v>2</v>
      </c>
    </row>
    <row r="10" spans="1:26">
      <c r="A10" t="s">
        <v>190</v>
      </c>
      <c r="B10" t="s">
        <v>191</v>
      </c>
      <c r="C10" s="2">
        <v>2019</v>
      </c>
      <c r="D10" s="2">
        <v>132.17599999999999</v>
      </c>
      <c r="E10" s="2">
        <v>82.838999999999999</v>
      </c>
      <c r="F10" s="2">
        <v>82.838999999999999</v>
      </c>
      <c r="G10" s="2"/>
      <c r="H10" t="s">
        <v>2</v>
      </c>
      <c r="I10" t="s">
        <v>2</v>
      </c>
    </row>
    <row r="11" spans="1:26">
      <c r="A11" t="s">
        <v>221</v>
      </c>
      <c r="B11" t="s">
        <v>222</v>
      </c>
      <c r="C11" s="2">
        <v>2019</v>
      </c>
      <c r="D11" s="2">
        <v>125.488</v>
      </c>
      <c r="E11" s="2">
        <v>85.085000000000008</v>
      </c>
      <c r="F11" s="2">
        <v>85.085000000000008</v>
      </c>
      <c r="G11" s="2"/>
      <c r="H11" t="s">
        <v>2</v>
      </c>
      <c r="I11" t="s">
        <v>2</v>
      </c>
    </row>
    <row r="12" spans="1:26">
      <c r="A12" t="s">
        <v>204</v>
      </c>
      <c r="B12" t="s">
        <v>205</v>
      </c>
      <c r="C12" s="2">
        <v>2019</v>
      </c>
      <c r="D12" s="2">
        <v>187.346</v>
      </c>
      <c r="E12" s="2">
        <v>85.807000000000002</v>
      </c>
      <c r="F12" s="2">
        <v>85.807000000000002</v>
      </c>
      <c r="G12" s="2"/>
      <c r="H12" t="s">
        <v>2</v>
      </c>
      <c r="I12" t="s">
        <v>2</v>
      </c>
    </row>
    <row r="13" spans="1:26">
      <c r="A13" t="s">
        <v>176</v>
      </c>
      <c r="B13" t="s">
        <v>177</v>
      </c>
      <c r="C13" s="2">
        <v>2019</v>
      </c>
      <c r="D13" s="2">
        <v>136.626</v>
      </c>
      <c r="E13" s="2">
        <v>87.27</v>
      </c>
      <c r="F13" s="2">
        <v>87.27</v>
      </c>
      <c r="G13" s="2"/>
      <c r="H13" t="s">
        <v>2</v>
      </c>
      <c r="I13" t="s">
        <v>2</v>
      </c>
    </row>
    <row r="14" spans="1:26">
      <c r="A14" t="s">
        <v>198</v>
      </c>
      <c r="B14" t="s">
        <v>199</v>
      </c>
      <c r="C14" s="2">
        <v>2019</v>
      </c>
      <c r="D14" s="2">
        <v>137.99700000000001</v>
      </c>
      <c r="E14" s="2">
        <v>89.048000000000002</v>
      </c>
      <c r="F14" s="2">
        <v>89.048000000000002</v>
      </c>
      <c r="G14" s="2"/>
      <c r="H14" t="s">
        <v>2</v>
      </c>
      <c r="I14" t="s">
        <v>2</v>
      </c>
    </row>
    <row r="15" spans="1:26">
      <c r="A15" t="s">
        <v>182</v>
      </c>
      <c r="B15" t="s">
        <v>183</v>
      </c>
      <c r="C15" s="2">
        <v>2019</v>
      </c>
      <c r="D15" s="2">
        <v>144.792</v>
      </c>
      <c r="E15" s="2">
        <v>90.658000000000001</v>
      </c>
      <c r="F15" s="2">
        <v>90.658000000000001</v>
      </c>
      <c r="G15" s="2"/>
      <c r="H15" t="s">
        <v>2</v>
      </c>
      <c r="I15" t="s">
        <v>2</v>
      </c>
    </row>
    <row r="16" spans="1:26">
      <c r="A16" t="s">
        <v>166</v>
      </c>
      <c r="B16" t="s">
        <v>167</v>
      </c>
      <c r="C16" s="2">
        <v>2019</v>
      </c>
      <c r="D16" s="2">
        <v>85.022000000000006</v>
      </c>
      <c r="E16" s="2">
        <v>94.492999999999995</v>
      </c>
      <c r="F16" s="2">
        <v>94.492999999999995</v>
      </c>
      <c r="G16" s="2"/>
      <c r="H16" t="s">
        <v>2</v>
      </c>
      <c r="I16" t="s">
        <v>2</v>
      </c>
    </row>
    <row r="17" spans="1:9">
      <c r="A17" t="s">
        <v>154</v>
      </c>
      <c r="B17" t="s">
        <v>155</v>
      </c>
      <c r="C17" s="2">
        <v>2019</v>
      </c>
      <c r="D17" s="2">
        <v>103.29600000000001</v>
      </c>
      <c r="E17" s="2">
        <v>96.427000000000007</v>
      </c>
      <c r="F17" s="2">
        <v>96.427000000000007</v>
      </c>
      <c r="G17" s="2"/>
      <c r="H17" t="s">
        <v>2</v>
      </c>
      <c r="I17" t="s">
        <v>2</v>
      </c>
    </row>
    <row r="18" spans="1:9">
      <c r="A18" t="s">
        <v>178</v>
      </c>
      <c r="B18" t="s">
        <v>179</v>
      </c>
      <c r="C18" s="2">
        <v>2019</v>
      </c>
      <c r="D18" s="2">
        <v>101.33</v>
      </c>
      <c r="E18" s="2">
        <v>97.257000000000005</v>
      </c>
      <c r="F18" s="2">
        <v>97.257000000000005</v>
      </c>
      <c r="G18" s="2"/>
      <c r="H18" t="s">
        <v>2</v>
      </c>
      <c r="I18" t="s">
        <v>2</v>
      </c>
    </row>
    <row r="19" spans="1:9">
      <c r="A19" t="s">
        <v>184</v>
      </c>
      <c r="B19" t="s">
        <v>185</v>
      </c>
      <c r="C19" s="2">
        <v>2019</v>
      </c>
      <c r="D19" s="2">
        <v>109.22499999999999</v>
      </c>
      <c r="E19" s="2">
        <v>97.293000000000006</v>
      </c>
      <c r="F19" s="2">
        <v>97.293000000000006</v>
      </c>
      <c r="G19" s="2"/>
      <c r="H19" t="s">
        <v>223</v>
      </c>
      <c r="I19" t="s">
        <v>223</v>
      </c>
    </row>
    <row r="20" spans="1:9">
      <c r="A20" s="4" t="s">
        <v>170</v>
      </c>
      <c r="B20" t="s">
        <v>171</v>
      </c>
      <c r="C20" s="2">
        <v>2019</v>
      </c>
      <c r="D20" s="2">
        <v>108.84</v>
      </c>
      <c r="E20" s="2">
        <v>98.308000000000007</v>
      </c>
      <c r="F20" s="2">
        <v>98.308000000000007</v>
      </c>
      <c r="G20" s="2"/>
      <c r="H20" t="s">
        <v>2</v>
      </c>
      <c r="I20" t="s">
        <v>2</v>
      </c>
    </row>
    <row r="21" spans="1:9">
      <c r="A21" t="s">
        <v>140</v>
      </c>
      <c r="B21" t="s">
        <v>141</v>
      </c>
      <c r="C21" s="2">
        <v>2019</v>
      </c>
      <c r="D21" s="2">
        <v>82.518000000000001</v>
      </c>
      <c r="E21" s="2">
        <v>99.567000000000007</v>
      </c>
      <c r="F21" s="2">
        <v>99.567000000000007</v>
      </c>
      <c r="G21" s="2"/>
      <c r="H21" t="s">
        <v>2</v>
      </c>
      <c r="I21" t="s">
        <v>2</v>
      </c>
    </row>
    <row r="22" spans="1:9">
      <c r="A22" t="s">
        <v>200</v>
      </c>
      <c r="B22" t="s">
        <v>201</v>
      </c>
      <c r="C22" s="2">
        <v>2019</v>
      </c>
      <c r="D22" s="2">
        <v>191.30799999999999</v>
      </c>
      <c r="E22" s="2">
        <v>100.14100000000001</v>
      </c>
      <c r="F22" s="2">
        <v>100.14100000000001</v>
      </c>
      <c r="G22" s="2"/>
      <c r="H22" t="s">
        <v>2</v>
      </c>
      <c r="I22" t="s">
        <v>2</v>
      </c>
    </row>
    <row r="23" spans="1:9">
      <c r="A23" t="s">
        <v>196</v>
      </c>
      <c r="B23" t="s">
        <v>197</v>
      </c>
      <c r="C23" s="2">
        <v>2019</v>
      </c>
      <c r="D23" s="2">
        <v>137.42599999999999</v>
      </c>
      <c r="E23" s="2">
        <v>100.286</v>
      </c>
      <c r="F23" s="2">
        <v>100.286</v>
      </c>
      <c r="G23" s="2"/>
      <c r="H23" t="s">
        <v>2</v>
      </c>
      <c r="I23" t="s">
        <v>2</v>
      </c>
    </row>
    <row r="24" spans="1:9">
      <c r="A24" s="1" t="s">
        <v>168</v>
      </c>
      <c r="B24" t="s">
        <v>169</v>
      </c>
      <c r="C24" s="2">
        <v>2019</v>
      </c>
      <c r="D24" s="2">
        <v>85.3</v>
      </c>
      <c r="E24" s="2">
        <v>102.494</v>
      </c>
      <c r="F24" s="2">
        <v>102.494</v>
      </c>
      <c r="G24" s="2"/>
      <c r="H24" t="s">
        <v>2</v>
      </c>
      <c r="I24" t="s">
        <v>2</v>
      </c>
    </row>
    <row r="25" spans="1:9">
      <c r="A25" t="s">
        <v>162</v>
      </c>
      <c r="B25" t="s">
        <v>163</v>
      </c>
      <c r="C25" s="2">
        <v>2019</v>
      </c>
      <c r="D25" s="2">
        <v>91.073999999999998</v>
      </c>
      <c r="E25" s="2">
        <v>92.057000000000002</v>
      </c>
      <c r="F25" s="2"/>
      <c r="G25" s="2">
        <v>92.057000000000002</v>
      </c>
      <c r="H25" t="s">
        <v>2</v>
      </c>
      <c r="I25" t="s">
        <v>2</v>
      </c>
    </row>
    <row r="26" spans="1:9">
      <c r="A26" t="s">
        <v>144</v>
      </c>
      <c r="B26" t="s">
        <v>145</v>
      </c>
      <c r="C26" s="2">
        <v>2019</v>
      </c>
      <c r="D26" s="2">
        <v>75.789000000000001</v>
      </c>
      <c r="E26" s="2">
        <v>97.262</v>
      </c>
      <c r="F26" s="2"/>
      <c r="G26" s="2">
        <v>97.262</v>
      </c>
      <c r="H26" t="s">
        <v>2</v>
      </c>
      <c r="I26" t="s">
        <v>2</v>
      </c>
    </row>
    <row r="27" spans="1:9">
      <c r="A27" t="s">
        <v>148</v>
      </c>
      <c r="B27" t="s">
        <v>149</v>
      </c>
      <c r="C27" s="2">
        <v>2019</v>
      </c>
      <c r="D27" s="2">
        <v>72.432000000000002</v>
      </c>
      <c r="E27" s="2">
        <v>99</v>
      </c>
      <c r="F27" s="2"/>
      <c r="G27" s="2">
        <v>99</v>
      </c>
      <c r="H27" t="s">
        <v>2</v>
      </c>
      <c r="I27" t="s">
        <v>2</v>
      </c>
    </row>
    <row r="28" spans="1:9">
      <c r="A28" t="s">
        <v>160</v>
      </c>
      <c r="B28" t="s">
        <v>161</v>
      </c>
      <c r="C28" s="2">
        <v>2019</v>
      </c>
      <c r="D28" s="2">
        <v>84.454999999999998</v>
      </c>
      <c r="E28" s="2">
        <v>102.66800000000001</v>
      </c>
      <c r="F28" s="2"/>
      <c r="G28" s="2">
        <v>102.66800000000001</v>
      </c>
      <c r="H28" t="s">
        <v>2</v>
      </c>
      <c r="I28" t="s">
        <v>2</v>
      </c>
    </row>
    <row r="29" spans="1:9">
      <c r="A29" t="s">
        <v>164</v>
      </c>
      <c r="B29" t="s">
        <v>165</v>
      </c>
      <c r="C29" s="2">
        <v>2019</v>
      </c>
      <c r="D29" s="2">
        <v>81.540999999999997</v>
      </c>
      <c r="E29" s="2">
        <v>108.846</v>
      </c>
      <c r="F29" s="2"/>
      <c r="G29" s="2">
        <v>108.846</v>
      </c>
      <c r="H29" t="s">
        <v>2</v>
      </c>
      <c r="I29" t="s">
        <v>2</v>
      </c>
    </row>
    <row r="30" spans="1:9">
      <c r="A30" t="s">
        <v>138</v>
      </c>
      <c r="B30" t="s">
        <v>139</v>
      </c>
      <c r="C30" s="2">
        <v>2019</v>
      </c>
      <c r="D30" s="2">
        <v>49.628999999999998</v>
      </c>
      <c r="E30" s="2">
        <v>110.91500000000001</v>
      </c>
      <c r="F30" s="2"/>
      <c r="G30" s="2">
        <v>110.91500000000001</v>
      </c>
      <c r="H30" t="s">
        <v>2</v>
      </c>
      <c r="I30" t="s">
        <v>2</v>
      </c>
    </row>
    <row r="31" spans="1:9">
      <c r="A31" t="s">
        <v>172</v>
      </c>
      <c r="B31" t="s">
        <v>173</v>
      </c>
      <c r="C31" s="2">
        <v>2019</v>
      </c>
      <c r="D31" s="2">
        <v>74.864999999999995</v>
      </c>
      <c r="E31" s="2">
        <v>112.854</v>
      </c>
      <c r="F31" s="2"/>
      <c r="G31" s="2">
        <v>112.854</v>
      </c>
      <c r="H31" t="s">
        <v>2</v>
      </c>
      <c r="I31" t="s">
        <v>2</v>
      </c>
    </row>
    <row r="32" spans="1:9">
      <c r="A32" t="s">
        <v>136</v>
      </c>
      <c r="B32" t="s">
        <v>137</v>
      </c>
      <c r="C32" s="2">
        <v>2019</v>
      </c>
      <c r="D32" s="2">
        <v>46.375</v>
      </c>
      <c r="E32" s="2">
        <v>118.94799999999999</v>
      </c>
      <c r="F32" s="2"/>
      <c r="G32" s="2">
        <v>118.94799999999999</v>
      </c>
      <c r="H32" t="s">
        <v>2</v>
      </c>
      <c r="I32" t="s">
        <v>2</v>
      </c>
    </row>
    <row r="33" spans="1:37">
      <c r="A33" t="s">
        <v>134</v>
      </c>
      <c r="B33" t="s">
        <v>135</v>
      </c>
      <c r="C33" s="2">
        <v>2019</v>
      </c>
      <c r="D33" s="2">
        <v>37.506999999999998</v>
      </c>
      <c r="E33" s="2">
        <v>128.047</v>
      </c>
      <c r="F33" s="2"/>
      <c r="G33" s="2">
        <v>128.047</v>
      </c>
      <c r="H33" t="s">
        <v>2</v>
      </c>
      <c r="I33" t="s">
        <v>2</v>
      </c>
    </row>
    <row r="34" spans="1:37">
      <c r="A34" t="s">
        <v>132</v>
      </c>
      <c r="B34" t="s">
        <v>133</v>
      </c>
      <c r="C34" s="2">
        <v>2019</v>
      </c>
      <c r="D34" s="2">
        <v>27.831</v>
      </c>
      <c r="E34" s="2">
        <v>130.95500000000001</v>
      </c>
      <c r="F34" s="2"/>
      <c r="G34" s="2">
        <v>130.95500000000001</v>
      </c>
      <c r="H34" t="s">
        <v>2</v>
      </c>
      <c r="I34" t="s">
        <v>2</v>
      </c>
    </row>
    <row r="35" spans="1:37">
      <c r="C35" s="25"/>
      <c r="D35" s="25"/>
      <c r="E35" s="25"/>
      <c r="F35" s="25"/>
      <c r="G35" s="25"/>
      <c r="H35" t="s">
        <v>2</v>
      </c>
      <c r="I35" t="s">
        <v>2</v>
      </c>
    </row>
    <row r="36" spans="1:37">
      <c r="C36" s="25"/>
      <c r="D36" s="25"/>
      <c r="E36" s="25"/>
      <c r="F36" s="25"/>
      <c r="G36" s="25"/>
      <c r="H36" t="s">
        <v>2</v>
      </c>
      <c r="I36" t="s">
        <v>2</v>
      </c>
    </row>
    <row r="37" spans="1:37">
      <c r="C37" s="25"/>
      <c r="D37" s="25"/>
      <c r="E37" s="25"/>
      <c r="F37" s="25"/>
      <c r="G37" s="25"/>
      <c r="H37" t="s">
        <v>2</v>
      </c>
      <c r="I37" t="s">
        <v>2</v>
      </c>
    </row>
    <row r="38" spans="1:37">
      <c r="C38" s="25"/>
      <c r="D38" s="25"/>
      <c r="E38" s="25"/>
      <c r="F38" s="25"/>
      <c r="G38" s="25"/>
      <c r="H38" t="s">
        <v>2</v>
      </c>
      <c r="I38" t="s">
        <v>2</v>
      </c>
    </row>
    <row r="40" spans="1:37" ht="20.25" customHeight="1"/>
    <row r="42" spans="1:37">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row>
    <row r="43" spans="1:37">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row>
    <row r="44" spans="1:37">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row>
  </sheetData>
  <sortState xmlns:xlrd2="http://schemas.microsoft.com/office/spreadsheetml/2017/richdata2" ref="A26:G38">
    <sortCondition ref="G26:G38"/>
  </sortState>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A251-E7C8-4AE3-B2F4-79A5D9FF23BE}">
  <dimension ref="A1:Z57"/>
  <sheetViews>
    <sheetView workbookViewId="0">
      <selection activeCell="B5" sqref="B5"/>
    </sheetView>
  </sheetViews>
  <sheetFormatPr defaultColWidth="8.7109375" defaultRowHeight="15"/>
  <cols>
    <col min="1" max="16384" width="8.7109375" style="26"/>
  </cols>
  <sheetData>
    <row r="1" spans="1:26">
      <c r="A1" s="26" t="s">
        <v>240</v>
      </c>
      <c r="B1" s="26" t="s">
        <v>241</v>
      </c>
    </row>
    <row r="2" spans="1:26">
      <c r="A2" s="26" t="s">
        <v>2</v>
      </c>
      <c r="B2" s="26" t="s">
        <v>242</v>
      </c>
    </row>
    <row r="3" spans="1:26">
      <c r="A3" s="26" t="s">
        <v>3</v>
      </c>
      <c r="B3" s="26" t="s">
        <v>243</v>
      </c>
    </row>
    <row r="4" spans="1:26">
      <c r="B4" s="26" t="s">
        <v>239</v>
      </c>
    </row>
    <row r="5" spans="1:26">
      <c r="A5" s="27" t="s">
        <v>5</v>
      </c>
      <c r="B5" s="28" t="s">
        <v>244</v>
      </c>
      <c r="C5" s="27"/>
      <c r="D5" s="27"/>
      <c r="E5" s="27"/>
      <c r="F5" s="27"/>
      <c r="G5" s="27"/>
      <c r="H5" s="27"/>
      <c r="I5" s="27"/>
      <c r="J5" s="27"/>
      <c r="K5" s="27"/>
      <c r="L5" s="27"/>
      <c r="M5" s="27"/>
      <c r="N5" s="27"/>
      <c r="O5" s="27"/>
      <c r="P5" s="27"/>
      <c r="Q5" s="27"/>
      <c r="R5" s="27"/>
      <c r="S5" s="27"/>
      <c r="T5" s="27"/>
      <c r="U5" s="27"/>
      <c r="V5" s="27"/>
      <c r="W5" s="27"/>
      <c r="X5" s="27"/>
      <c r="Y5" s="27"/>
      <c r="Z5" s="27"/>
    </row>
    <row r="6" spans="1:26">
      <c r="A6" s="26" t="s">
        <v>215</v>
      </c>
      <c r="B6" s="26" t="s">
        <v>184</v>
      </c>
      <c r="C6" s="26" t="s">
        <v>178</v>
      </c>
      <c r="D6" s="26" t="s">
        <v>194</v>
      </c>
      <c r="E6" s="26" t="s">
        <v>245</v>
      </c>
      <c r="F6" s="26" t="s">
        <v>172</v>
      </c>
      <c r="G6" s="26" t="s">
        <v>168</v>
      </c>
      <c r="H6" s="26" t="s">
        <v>192</v>
      </c>
      <c r="I6" s="26" t="s">
        <v>196</v>
      </c>
      <c r="J6" s="26" t="s">
        <v>246</v>
      </c>
    </row>
    <row r="7" spans="1:26">
      <c r="A7" s="29">
        <v>1970</v>
      </c>
      <c r="B7" s="29">
        <v>26.841000000000001</v>
      </c>
      <c r="C7" s="29">
        <v>28.553000000000001</v>
      </c>
      <c r="D7" s="29">
        <v>27.472000000000001</v>
      </c>
      <c r="E7" s="29">
        <v>25.099</v>
      </c>
      <c r="F7" s="29">
        <v>2.9929999999999999</v>
      </c>
      <c r="G7" s="29">
        <v>23.835999999999999</v>
      </c>
      <c r="H7" s="29">
        <v>30.574000000000002</v>
      </c>
      <c r="I7" s="29">
        <v>33.709000000000003</v>
      </c>
      <c r="J7" s="30" t="s">
        <v>2</v>
      </c>
      <c r="K7" s="30"/>
      <c r="L7" s="30"/>
      <c r="M7" s="30"/>
      <c r="N7" s="30"/>
      <c r="O7" s="30"/>
      <c r="P7" s="30"/>
      <c r="Q7" s="30"/>
      <c r="R7" s="30"/>
      <c r="S7" s="30"/>
      <c r="T7" s="30"/>
      <c r="U7" s="30"/>
      <c r="V7" s="30"/>
      <c r="W7" s="30"/>
    </row>
    <row r="8" spans="1:26">
      <c r="A8" s="29">
        <v>1971</v>
      </c>
      <c r="B8" s="29">
        <v>27.512</v>
      </c>
      <c r="C8" s="29">
        <v>29.268999999999998</v>
      </c>
      <c r="D8" s="29">
        <v>28.867000000000001</v>
      </c>
      <c r="E8" s="29">
        <v>26.15</v>
      </c>
      <c r="F8" s="29">
        <v>3.2050000000000001</v>
      </c>
      <c r="G8" s="29">
        <v>24.489000000000001</v>
      </c>
      <c r="H8" s="29">
        <v>31.506</v>
      </c>
      <c r="I8" s="29">
        <v>34.972999999999999</v>
      </c>
      <c r="J8" s="30" t="s">
        <v>2</v>
      </c>
      <c r="K8" s="30"/>
      <c r="L8" s="30"/>
      <c r="M8" s="30"/>
      <c r="N8" s="30"/>
      <c r="O8" s="30"/>
      <c r="P8" s="30"/>
      <c r="Q8" s="30"/>
      <c r="R8" s="30"/>
      <c r="S8" s="30"/>
      <c r="T8" s="30"/>
      <c r="U8" s="30"/>
      <c r="V8" s="30"/>
      <c r="W8" s="30"/>
    </row>
    <row r="9" spans="1:26">
      <c r="A9" s="29">
        <v>1972</v>
      </c>
      <c r="B9" s="29">
        <v>28.119</v>
      </c>
      <c r="C9" s="29">
        <v>30.286000000000001</v>
      </c>
      <c r="D9" s="29">
        <v>30.4</v>
      </c>
      <c r="E9" s="29">
        <v>27.31</v>
      </c>
      <c r="F9" s="29">
        <v>3.3</v>
      </c>
      <c r="G9" s="29">
        <v>25.664000000000001</v>
      </c>
      <c r="H9" s="29">
        <v>32.896999999999998</v>
      </c>
      <c r="I9" s="29">
        <v>35.823999999999998</v>
      </c>
      <c r="J9" s="30" t="s">
        <v>2</v>
      </c>
      <c r="K9" s="30"/>
      <c r="L9" s="30"/>
      <c r="M9" s="30"/>
      <c r="N9" s="30"/>
      <c r="O9" s="30"/>
      <c r="P9" s="30"/>
      <c r="Q9" s="30"/>
      <c r="R9" s="30"/>
      <c r="S9" s="30"/>
      <c r="T9" s="30"/>
      <c r="U9" s="30"/>
      <c r="V9" s="30"/>
      <c r="W9" s="30"/>
    </row>
    <row r="10" spans="1:26">
      <c r="A10" s="29">
        <v>1973</v>
      </c>
      <c r="B10" s="29">
        <v>28.699000000000002</v>
      </c>
      <c r="C10" s="29">
        <v>30.975999999999999</v>
      </c>
      <c r="D10" s="29">
        <v>32.058</v>
      </c>
      <c r="E10" s="29">
        <v>28.379000000000001</v>
      </c>
      <c r="F10" s="29">
        <v>3.6030000000000002</v>
      </c>
      <c r="G10" s="29">
        <v>26.788</v>
      </c>
      <c r="H10" s="29">
        <v>34.405999999999999</v>
      </c>
      <c r="I10" s="29">
        <v>36.673999999999999</v>
      </c>
      <c r="J10" s="30" t="s">
        <v>2</v>
      </c>
      <c r="K10" s="30"/>
      <c r="L10" s="30"/>
      <c r="M10" s="30"/>
      <c r="N10" s="30"/>
      <c r="O10" s="30"/>
      <c r="P10" s="30"/>
      <c r="Q10" s="30"/>
      <c r="R10" s="30"/>
      <c r="S10" s="30"/>
      <c r="T10" s="30"/>
      <c r="U10" s="30"/>
      <c r="V10" s="30"/>
      <c r="W10" s="30"/>
    </row>
    <row r="11" spans="1:26">
      <c r="A11" s="29">
        <v>1974</v>
      </c>
      <c r="B11" s="29">
        <v>28.238</v>
      </c>
      <c r="C11" s="29">
        <v>30.998000000000001</v>
      </c>
      <c r="D11" s="29">
        <v>32.264000000000003</v>
      </c>
      <c r="E11" s="29">
        <v>28.803000000000001</v>
      </c>
      <c r="F11" s="29">
        <v>3.7879999999999998</v>
      </c>
      <c r="G11" s="29">
        <v>27.067</v>
      </c>
      <c r="H11" s="29">
        <v>35.223999999999997</v>
      </c>
      <c r="I11" s="29">
        <v>36.343000000000004</v>
      </c>
      <c r="J11" s="30" t="s">
        <v>2</v>
      </c>
      <c r="K11" s="30"/>
      <c r="L11" s="30"/>
      <c r="M11" s="30"/>
      <c r="N11" s="30"/>
      <c r="O11" s="30"/>
      <c r="P11" s="30"/>
      <c r="Q11" s="30"/>
      <c r="R11" s="30"/>
      <c r="S11" s="30"/>
      <c r="T11" s="30"/>
      <c r="U11" s="30"/>
      <c r="V11" s="30"/>
      <c r="W11" s="30"/>
    </row>
    <row r="12" spans="1:26">
      <c r="A12" s="29">
        <v>1975</v>
      </c>
      <c r="B12" s="29">
        <v>29.283999999999999</v>
      </c>
      <c r="C12" s="29">
        <v>31.379000000000001</v>
      </c>
      <c r="D12" s="29">
        <v>33.588999999999999</v>
      </c>
      <c r="E12" s="29">
        <v>29.401</v>
      </c>
      <c r="F12" s="29">
        <v>3.9990000000000001</v>
      </c>
      <c r="G12" s="29">
        <v>26.366</v>
      </c>
      <c r="H12" s="29">
        <v>35.956000000000003</v>
      </c>
      <c r="I12" s="29">
        <v>37.338000000000001</v>
      </c>
      <c r="J12" s="30" t="s">
        <v>2</v>
      </c>
      <c r="K12" s="30"/>
      <c r="L12" s="30"/>
      <c r="M12" s="30"/>
      <c r="N12" s="30"/>
      <c r="O12" s="30"/>
      <c r="P12" s="30"/>
      <c r="Q12" s="30"/>
      <c r="R12" s="30"/>
      <c r="S12" s="30"/>
      <c r="T12" s="30"/>
      <c r="U12" s="30"/>
      <c r="V12" s="30"/>
      <c r="W12" s="30"/>
    </row>
    <row r="13" spans="1:26">
      <c r="A13" s="29">
        <v>1976</v>
      </c>
      <c r="B13" s="29">
        <v>29.771999999999998</v>
      </c>
      <c r="C13" s="29">
        <v>33.231999999999999</v>
      </c>
      <c r="D13" s="29">
        <v>34.83</v>
      </c>
      <c r="E13" s="29">
        <v>30.417999999999999</v>
      </c>
      <c r="F13" s="29">
        <v>4.2729999999999997</v>
      </c>
      <c r="G13" s="29">
        <v>26.209</v>
      </c>
      <c r="H13" s="29">
        <v>35.942</v>
      </c>
      <c r="I13" s="29">
        <v>38.243000000000002</v>
      </c>
      <c r="J13" s="30" t="s">
        <v>2</v>
      </c>
      <c r="K13" s="30"/>
      <c r="L13" s="30"/>
      <c r="M13" s="30"/>
      <c r="N13" s="30"/>
      <c r="O13" s="30"/>
      <c r="P13" s="30"/>
      <c r="Q13" s="30"/>
      <c r="R13" s="30"/>
      <c r="S13" s="30"/>
      <c r="T13" s="30"/>
      <c r="U13" s="30"/>
      <c r="V13" s="30"/>
      <c r="W13" s="30"/>
    </row>
    <row r="14" spans="1:26">
      <c r="A14" s="29">
        <v>1977</v>
      </c>
      <c r="B14" s="29">
        <v>29.736999999999998</v>
      </c>
      <c r="C14" s="29">
        <v>34.186</v>
      </c>
      <c r="D14" s="29">
        <v>36.121000000000002</v>
      </c>
      <c r="E14" s="29">
        <v>31.181999999999999</v>
      </c>
      <c r="F14" s="29">
        <v>4.66</v>
      </c>
      <c r="G14" s="29">
        <v>24.725999999999999</v>
      </c>
      <c r="H14" s="29">
        <v>36.039000000000001</v>
      </c>
      <c r="I14" s="29">
        <v>38.651000000000003</v>
      </c>
      <c r="J14" s="30" t="s">
        <v>2</v>
      </c>
      <c r="K14" s="30"/>
      <c r="L14" s="30"/>
      <c r="M14" s="30"/>
      <c r="N14" s="30"/>
      <c r="O14" s="30"/>
      <c r="P14" s="30"/>
      <c r="Q14" s="30"/>
      <c r="R14" s="30"/>
      <c r="S14" s="30"/>
      <c r="T14" s="30"/>
      <c r="U14" s="30"/>
      <c r="V14" s="30"/>
      <c r="W14" s="30"/>
    </row>
    <row r="15" spans="1:26">
      <c r="A15" s="29">
        <v>1978</v>
      </c>
      <c r="B15" s="29">
        <v>30.994</v>
      </c>
      <c r="C15" s="29">
        <v>34.456000000000003</v>
      </c>
      <c r="D15" s="29">
        <v>37.156999999999996</v>
      </c>
      <c r="E15" s="29">
        <v>31.992000000000001</v>
      </c>
      <c r="F15" s="29">
        <v>4.9489999999999998</v>
      </c>
      <c r="G15" s="29">
        <v>25.062999999999999</v>
      </c>
      <c r="H15" s="29">
        <v>37.405000000000001</v>
      </c>
      <c r="I15" s="29">
        <v>38.957000000000001</v>
      </c>
      <c r="J15" s="30" t="s">
        <v>2</v>
      </c>
      <c r="K15" s="30"/>
      <c r="L15" s="30"/>
      <c r="M15" s="30"/>
      <c r="N15" s="30"/>
      <c r="O15" s="30"/>
      <c r="P15" s="30"/>
      <c r="Q15" s="30"/>
      <c r="R15" s="30"/>
      <c r="S15" s="30"/>
      <c r="T15" s="30"/>
      <c r="U15" s="30"/>
      <c r="V15" s="30"/>
      <c r="W15" s="30"/>
    </row>
    <row r="16" spans="1:26">
      <c r="A16" s="29">
        <v>1979</v>
      </c>
      <c r="B16" s="29">
        <v>31.152000000000001</v>
      </c>
      <c r="C16" s="29">
        <v>34.121000000000002</v>
      </c>
      <c r="D16" s="29">
        <v>38.436</v>
      </c>
      <c r="E16" s="29">
        <v>32.654000000000003</v>
      </c>
      <c r="F16" s="29">
        <v>5.3129999999999997</v>
      </c>
      <c r="G16" s="29">
        <v>25.399000000000001</v>
      </c>
      <c r="H16" s="29">
        <v>38.619999999999997</v>
      </c>
      <c r="I16" s="29">
        <v>39.131</v>
      </c>
      <c r="J16" s="30" t="s">
        <v>2</v>
      </c>
      <c r="K16" s="30"/>
      <c r="L16" s="30"/>
      <c r="M16" s="30"/>
      <c r="N16" s="30"/>
      <c r="O16" s="30"/>
      <c r="P16" s="30"/>
      <c r="Q16" s="30"/>
      <c r="R16" s="30"/>
      <c r="S16" s="30"/>
      <c r="T16" s="30"/>
      <c r="U16" s="30"/>
      <c r="V16" s="30"/>
      <c r="W16" s="30"/>
    </row>
    <row r="17" spans="1:23">
      <c r="A17" s="29">
        <v>1980</v>
      </c>
      <c r="B17" s="29">
        <v>31.501999999999999</v>
      </c>
      <c r="C17" s="29">
        <v>34.027999999999999</v>
      </c>
      <c r="D17" s="29">
        <v>38.14</v>
      </c>
      <c r="E17" s="29">
        <v>33.000999999999998</v>
      </c>
      <c r="F17" s="29">
        <v>5.2060000000000004</v>
      </c>
      <c r="G17" s="29">
        <v>25.899000000000001</v>
      </c>
      <c r="H17" s="29">
        <v>38.811999999999998</v>
      </c>
      <c r="I17" s="29">
        <v>39.139000000000003</v>
      </c>
      <c r="J17" s="30" t="s">
        <v>2</v>
      </c>
      <c r="K17" s="30"/>
      <c r="L17" s="30"/>
      <c r="M17" s="30"/>
      <c r="N17" s="30"/>
      <c r="O17" s="30"/>
      <c r="P17" s="30"/>
      <c r="Q17" s="30"/>
      <c r="R17" s="30"/>
      <c r="S17" s="30"/>
      <c r="T17" s="30"/>
      <c r="U17" s="30"/>
      <c r="V17" s="30"/>
      <c r="W17" s="30"/>
    </row>
    <row r="18" spans="1:23">
      <c r="A18" s="29">
        <v>1981</v>
      </c>
      <c r="B18" s="29">
        <v>32.409999999999997</v>
      </c>
      <c r="C18" s="29">
        <v>34.484000000000002</v>
      </c>
      <c r="D18" s="29">
        <v>39.262999999999998</v>
      </c>
      <c r="E18" s="29">
        <v>33.825000000000003</v>
      </c>
      <c r="F18" s="29">
        <v>5.4169999999999998</v>
      </c>
      <c r="G18" s="29">
        <v>27.181999999999999</v>
      </c>
      <c r="H18" s="29">
        <v>39.156999999999996</v>
      </c>
      <c r="I18" s="29">
        <v>40.046999999999997</v>
      </c>
      <c r="J18" s="30" t="s">
        <v>2</v>
      </c>
      <c r="K18" s="30"/>
      <c r="L18" s="30"/>
      <c r="M18" s="30"/>
      <c r="N18" s="30"/>
      <c r="O18" s="30"/>
      <c r="P18" s="30"/>
      <c r="Q18" s="30"/>
      <c r="R18" s="30"/>
      <c r="S18" s="30"/>
      <c r="T18" s="30"/>
      <c r="U18" s="30"/>
      <c r="V18" s="30"/>
      <c r="W18" s="30"/>
    </row>
    <row r="19" spans="1:23">
      <c r="A19" s="29">
        <v>1982</v>
      </c>
      <c r="B19" s="29">
        <v>32.798000000000002</v>
      </c>
      <c r="C19" s="29">
        <v>34.96</v>
      </c>
      <c r="D19" s="29">
        <v>40.359000000000002</v>
      </c>
      <c r="E19" s="29">
        <v>34.26</v>
      </c>
      <c r="F19" s="29">
        <v>5.6980000000000004</v>
      </c>
      <c r="G19" s="29">
        <v>27.09</v>
      </c>
      <c r="H19" s="29">
        <v>39.357999999999997</v>
      </c>
      <c r="I19" s="29">
        <v>39.917999999999999</v>
      </c>
      <c r="J19" s="30" t="s">
        <v>2</v>
      </c>
      <c r="K19" s="30"/>
      <c r="L19" s="30"/>
      <c r="M19" s="30"/>
      <c r="N19" s="30"/>
      <c r="O19" s="30"/>
      <c r="P19" s="30"/>
      <c r="Q19" s="30"/>
      <c r="R19" s="30"/>
      <c r="S19" s="30"/>
      <c r="T19" s="30"/>
      <c r="U19" s="30"/>
      <c r="V19" s="30"/>
      <c r="W19" s="30"/>
    </row>
    <row r="20" spans="1:23">
      <c r="A20" s="29">
        <v>1983</v>
      </c>
      <c r="B20" s="29">
        <v>33.698</v>
      </c>
      <c r="C20" s="29">
        <v>35.773000000000003</v>
      </c>
      <c r="D20" s="29">
        <v>41.561</v>
      </c>
      <c r="E20" s="29">
        <v>35.192999999999998</v>
      </c>
      <c r="F20" s="29">
        <v>6.3639999999999999</v>
      </c>
      <c r="G20" s="29">
        <v>27.501999999999999</v>
      </c>
      <c r="H20" s="29">
        <v>39.755000000000003</v>
      </c>
      <c r="I20" s="29">
        <v>41.011000000000003</v>
      </c>
      <c r="J20" s="30" t="s">
        <v>2</v>
      </c>
      <c r="K20" s="30"/>
      <c r="L20" s="30"/>
      <c r="M20" s="30"/>
      <c r="N20" s="30"/>
      <c r="O20" s="30"/>
      <c r="P20" s="30"/>
      <c r="Q20" s="30"/>
      <c r="R20" s="30"/>
      <c r="S20" s="30"/>
      <c r="T20" s="30"/>
      <c r="U20" s="30"/>
      <c r="V20" s="30"/>
      <c r="W20" s="30"/>
    </row>
    <row r="21" spans="1:23">
      <c r="A21" s="29">
        <v>1984</v>
      </c>
      <c r="B21" s="29">
        <v>34.438000000000002</v>
      </c>
      <c r="C21" s="29">
        <v>36.744999999999997</v>
      </c>
      <c r="D21" s="29">
        <v>42.817</v>
      </c>
      <c r="E21" s="29">
        <v>36.119999999999997</v>
      </c>
      <c r="F21" s="29">
        <v>7.0830000000000002</v>
      </c>
      <c r="G21" s="29">
        <v>28.155000000000001</v>
      </c>
      <c r="H21" s="29">
        <v>41.015000000000001</v>
      </c>
      <c r="I21" s="29">
        <v>41.866</v>
      </c>
      <c r="J21" s="30" t="s">
        <v>2</v>
      </c>
      <c r="K21" s="30"/>
      <c r="L21" s="30"/>
      <c r="M21" s="30"/>
      <c r="N21" s="30"/>
      <c r="O21" s="30"/>
      <c r="P21" s="30"/>
      <c r="Q21" s="30"/>
      <c r="R21" s="30"/>
      <c r="S21" s="30"/>
      <c r="T21" s="30"/>
      <c r="U21" s="30"/>
      <c r="V21" s="30"/>
      <c r="W21" s="30"/>
    </row>
    <row r="22" spans="1:23">
      <c r="A22" s="29">
        <v>1985</v>
      </c>
      <c r="B22" s="29">
        <v>34.353000000000002</v>
      </c>
      <c r="C22" s="29">
        <v>37.075000000000003</v>
      </c>
      <c r="D22" s="29">
        <v>43.9</v>
      </c>
      <c r="E22" s="29">
        <v>36.960999999999999</v>
      </c>
      <c r="F22" s="29">
        <v>7.4260000000000002</v>
      </c>
      <c r="G22" s="29">
        <v>27.731000000000002</v>
      </c>
      <c r="H22" s="29">
        <v>41.366</v>
      </c>
      <c r="I22" s="29">
        <v>42.636000000000003</v>
      </c>
      <c r="J22" s="30" t="s">
        <v>2</v>
      </c>
      <c r="K22" s="30"/>
      <c r="L22" s="30"/>
      <c r="M22" s="30"/>
      <c r="N22" s="30"/>
      <c r="O22" s="30"/>
      <c r="P22" s="30"/>
      <c r="Q22" s="30"/>
      <c r="R22" s="30"/>
      <c r="S22" s="30"/>
      <c r="T22" s="30"/>
      <c r="U22" s="30"/>
      <c r="V22" s="30"/>
      <c r="W22" s="30"/>
    </row>
    <row r="23" spans="1:23">
      <c r="A23" s="29">
        <v>1986</v>
      </c>
      <c r="B23" s="29">
        <v>34.375</v>
      </c>
      <c r="C23" s="29">
        <v>36.758000000000003</v>
      </c>
      <c r="D23" s="29">
        <v>44.851999999999997</v>
      </c>
      <c r="E23" s="29">
        <v>37.71</v>
      </c>
      <c r="F23" s="29">
        <v>7.9020000000000001</v>
      </c>
      <c r="G23" s="29">
        <v>26.922999999999998</v>
      </c>
      <c r="H23" s="29">
        <v>42.274000000000001</v>
      </c>
      <c r="I23" s="29">
        <v>43.6</v>
      </c>
      <c r="J23" s="30" t="s">
        <v>2</v>
      </c>
      <c r="K23" s="30"/>
      <c r="L23" s="30"/>
      <c r="M23" s="30"/>
      <c r="N23" s="30"/>
      <c r="O23" s="30"/>
      <c r="P23" s="30"/>
      <c r="Q23" s="30"/>
      <c r="R23" s="30"/>
      <c r="S23" s="30"/>
      <c r="T23" s="30"/>
      <c r="U23" s="30"/>
      <c r="V23" s="30"/>
      <c r="W23" s="30"/>
    </row>
    <row r="24" spans="1:23">
      <c r="A24" s="29">
        <v>1987</v>
      </c>
      <c r="B24" s="29">
        <v>35.113</v>
      </c>
      <c r="C24" s="29">
        <v>36.927999999999997</v>
      </c>
      <c r="D24" s="29">
        <v>45.762999999999998</v>
      </c>
      <c r="E24" s="29">
        <v>38.409999999999997</v>
      </c>
      <c r="F24" s="29">
        <v>8.5359999999999996</v>
      </c>
      <c r="G24" s="29">
        <v>27.227</v>
      </c>
      <c r="H24" s="29">
        <v>43.067</v>
      </c>
      <c r="I24" s="29">
        <v>43.917000000000002</v>
      </c>
      <c r="J24" s="30" t="s">
        <v>2</v>
      </c>
      <c r="K24" s="30"/>
      <c r="L24" s="30"/>
      <c r="M24" s="30"/>
      <c r="N24" s="30"/>
      <c r="O24" s="30"/>
      <c r="P24" s="30"/>
      <c r="Q24" s="30"/>
      <c r="R24" s="30"/>
      <c r="S24" s="30"/>
      <c r="T24" s="30"/>
      <c r="U24" s="30"/>
      <c r="V24" s="30"/>
      <c r="W24" s="30"/>
    </row>
    <row r="25" spans="1:23">
      <c r="A25" s="29">
        <v>1988</v>
      </c>
      <c r="B25" s="29">
        <v>35.006999999999998</v>
      </c>
      <c r="C25" s="29">
        <v>37.281999999999996</v>
      </c>
      <c r="D25" s="29">
        <v>46.661000000000001</v>
      </c>
      <c r="E25" s="29">
        <v>39.198</v>
      </c>
      <c r="F25" s="29">
        <v>9.418000000000001</v>
      </c>
      <c r="G25" s="29">
        <v>28.827999999999999</v>
      </c>
      <c r="H25" s="29">
        <v>43.018000000000001</v>
      </c>
      <c r="I25" s="29">
        <v>44.423999999999999</v>
      </c>
      <c r="J25" s="30" t="s">
        <v>2</v>
      </c>
      <c r="K25" s="30"/>
      <c r="L25" s="30"/>
      <c r="M25" s="30"/>
      <c r="N25" s="30"/>
      <c r="O25" s="30"/>
      <c r="P25" s="30"/>
      <c r="Q25" s="30"/>
      <c r="R25" s="30"/>
      <c r="S25" s="30"/>
      <c r="T25" s="30"/>
      <c r="U25" s="30"/>
      <c r="V25" s="30"/>
      <c r="W25" s="30"/>
    </row>
    <row r="26" spans="1:23">
      <c r="A26" s="29">
        <v>1989</v>
      </c>
      <c r="B26" s="29">
        <v>35.124000000000002</v>
      </c>
      <c r="C26" s="29">
        <v>37.371000000000002</v>
      </c>
      <c r="D26" s="29">
        <v>47.637999999999998</v>
      </c>
      <c r="E26" s="29">
        <v>39.954999999999998</v>
      </c>
      <c r="F26" s="29">
        <v>10.052</v>
      </c>
      <c r="G26" s="29">
        <v>30.14</v>
      </c>
      <c r="H26" s="29">
        <v>43.581000000000003</v>
      </c>
      <c r="I26" s="29">
        <v>44.816000000000003</v>
      </c>
      <c r="J26" s="30" t="s">
        <v>2</v>
      </c>
      <c r="K26" s="30"/>
      <c r="L26" s="30"/>
      <c r="M26" s="30"/>
      <c r="N26" s="30"/>
      <c r="O26" s="30"/>
      <c r="P26" s="30"/>
      <c r="Q26" s="30"/>
      <c r="R26" s="30"/>
      <c r="S26" s="30"/>
      <c r="T26" s="30"/>
      <c r="U26" s="30"/>
      <c r="V26" s="30"/>
      <c r="W26" s="30"/>
    </row>
    <row r="27" spans="1:23">
      <c r="A27" s="29">
        <v>1990</v>
      </c>
      <c r="B27" s="29">
        <v>35.682000000000002</v>
      </c>
      <c r="C27" s="29">
        <v>37.33</v>
      </c>
      <c r="D27" s="29">
        <v>49.031999999999996</v>
      </c>
      <c r="E27" s="29">
        <v>40.865000000000002</v>
      </c>
      <c r="F27" s="29">
        <v>10.941000000000001</v>
      </c>
      <c r="G27" s="29">
        <v>31.219000000000001</v>
      </c>
      <c r="H27" s="29">
        <v>43.591000000000001</v>
      </c>
      <c r="I27" s="29">
        <v>45.582999999999998</v>
      </c>
      <c r="J27" s="30" t="s">
        <v>2</v>
      </c>
      <c r="K27" s="30"/>
      <c r="L27" s="30"/>
      <c r="M27" s="30"/>
      <c r="N27" s="30"/>
      <c r="O27" s="30"/>
      <c r="P27" s="30"/>
      <c r="Q27" s="30"/>
      <c r="R27" s="30"/>
      <c r="S27" s="30"/>
      <c r="T27" s="30"/>
      <c r="U27" s="30"/>
      <c r="V27" s="30"/>
      <c r="W27" s="30"/>
    </row>
    <row r="28" spans="1:23">
      <c r="A28" s="29">
        <v>1991</v>
      </c>
      <c r="B28" s="29">
        <v>36.502000000000002</v>
      </c>
      <c r="C28" s="29">
        <v>37.658000000000001</v>
      </c>
      <c r="D28" s="29">
        <v>50.313000000000002</v>
      </c>
      <c r="E28" s="29">
        <v>41.505000000000003</v>
      </c>
      <c r="F28" s="29">
        <v>11.840999999999999</v>
      </c>
      <c r="G28" s="29">
        <v>30.675999999999998</v>
      </c>
      <c r="H28" s="29">
        <v>44.14</v>
      </c>
      <c r="I28" s="29">
        <v>46.18</v>
      </c>
      <c r="J28" s="30" t="s">
        <v>2</v>
      </c>
      <c r="K28" s="30"/>
      <c r="L28" s="30"/>
      <c r="M28" s="30"/>
      <c r="N28" s="30"/>
      <c r="O28" s="30"/>
      <c r="P28" s="30"/>
      <c r="Q28" s="30"/>
      <c r="R28" s="30"/>
      <c r="S28" s="30"/>
      <c r="T28" s="30"/>
      <c r="U28" s="30"/>
      <c r="V28" s="30"/>
      <c r="W28" s="30"/>
    </row>
    <row r="29" spans="1:23">
      <c r="A29" s="29">
        <v>1992</v>
      </c>
      <c r="B29" s="29">
        <v>37.625</v>
      </c>
      <c r="C29" s="29">
        <v>38.427999999999997</v>
      </c>
      <c r="D29" s="29">
        <v>51.18</v>
      </c>
      <c r="E29" s="29">
        <v>42.649000000000001</v>
      </c>
      <c r="F29" s="29">
        <v>12.438000000000001</v>
      </c>
      <c r="G29" s="29">
        <v>31.844000000000001</v>
      </c>
      <c r="H29" s="29">
        <v>45.14</v>
      </c>
      <c r="I29" s="29">
        <v>47.767000000000003</v>
      </c>
      <c r="J29" s="30" t="s">
        <v>2</v>
      </c>
      <c r="K29" s="30"/>
      <c r="L29" s="30"/>
      <c r="M29" s="30"/>
      <c r="N29" s="30"/>
      <c r="O29" s="30"/>
      <c r="P29" s="30"/>
      <c r="Q29" s="30"/>
      <c r="R29" s="30"/>
      <c r="S29" s="30"/>
      <c r="T29" s="30"/>
      <c r="U29" s="30"/>
      <c r="V29" s="30"/>
      <c r="W29" s="30"/>
    </row>
    <row r="30" spans="1:23">
      <c r="A30" s="29">
        <v>1993</v>
      </c>
      <c r="B30" s="29">
        <v>37.707000000000001</v>
      </c>
      <c r="C30" s="29">
        <v>39.206000000000003</v>
      </c>
      <c r="D30" s="29">
        <v>52.156999999999996</v>
      </c>
      <c r="E30" s="29">
        <v>43.427999999999997</v>
      </c>
      <c r="F30" s="29">
        <v>13.053000000000001</v>
      </c>
      <c r="G30" s="29">
        <v>32.584000000000003</v>
      </c>
      <c r="H30" s="29">
        <v>46.121000000000002</v>
      </c>
      <c r="I30" s="29">
        <v>47.948999999999998</v>
      </c>
      <c r="J30" s="30" t="s">
        <v>2</v>
      </c>
      <c r="K30" s="30"/>
      <c r="L30" s="30"/>
      <c r="M30" s="30"/>
      <c r="N30" s="30"/>
      <c r="O30" s="30"/>
      <c r="P30" s="30"/>
      <c r="Q30" s="30"/>
      <c r="R30" s="30"/>
      <c r="S30" s="30"/>
      <c r="T30" s="30"/>
      <c r="U30" s="30"/>
      <c r="V30" s="30"/>
      <c r="W30" s="30"/>
    </row>
    <row r="31" spans="1:23">
      <c r="A31" s="29">
        <v>1994</v>
      </c>
      <c r="B31" s="29">
        <v>37.790999999999997</v>
      </c>
      <c r="C31" s="29">
        <v>39.984999999999999</v>
      </c>
      <c r="D31" s="29">
        <v>55.487000000000002</v>
      </c>
      <c r="E31" s="29">
        <v>44.012999999999998</v>
      </c>
      <c r="F31" s="29">
        <v>13.898999999999999</v>
      </c>
      <c r="G31" s="29">
        <v>32.700000000000003</v>
      </c>
      <c r="H31" s="29">
        <v>47.271000000000001</v>
      </c>
      <c r="I31" s="29">
        <v>48.354999999999997</v>
      </c>
      <c r="J31" s="30" t="s">
        <v>2</v>
      </c>
      <c r="K31" s="30"/>
      <c r="L31" s="30"/>
      <c r="M31" s="30"/>
      <c r="N31" s="30"/>
      <c r="O31" s="30"/>
      <c r="P31" s="30"/>
      <c r="Q31" s="30"/>
      <c r="R31" s="30"/>
      <c r="S31" s="30"/>
      <c r="T31" s="30"/>
      <c r="U31" s="30"/>
      <c r="V31" s="30"/>
      <c r="W31" s="30"/>
    </row>
    <row r="32" spans="1:23">
      <c r="A32" s="29">
        <v>1995</v>
      </c>
      <c r="B32" s="29">
        <v>38.924999999999997</v>
      </c>
      <c r="C32" s="29">
        <v>40.472999999999999</v>
      </c>
      <c r="D32" s="29">
        <v>56.313000000000002</v>
      </c>
      <c r="E32" s="29">
        <v>44.643999999999998</v>
      </c>
      <c r="F32" s="29">
        <v>14.772</v>
      </c>
      <c r="G32" s="29">
        <v>32.957000000000001</v>
      </c>
      <c r="H32" s="29">
        <v>48.139000000000003</v>
      </c>
      <c r="I32" s="29">
        <v>48.460999999999999</v>
      </c>
      <c r="J32" s="30" t="s">
        <v>2</v>
      </c>
      <c r="K32" s="30"/>
      <c r="L32" s="30"/>
      <c r="M32" s="30"/>
      <c r="N32" s="30"/>
      <c r="O32" s="30"/>
      <c r="P32" s="30"/>
      <c r="Q32" s="30"/>
      <c r="R32" s="30"/>
      <c r="S32" s="30"/>
      <c r="T32" s="30"/>
      <c r="U32" s="30"/>
      <c r="V32" s="30"/>
      <c r="W32" s="30"/>
    </row>
    <row r="33" spans="1:23">
      <c r="A33" s="29">
        <v>1996</v>
      </c>
      <c r="B33" s="29">
        <v>40.274000000000001</v>
      </c>
      <c r="C33" s="29">
        <v>40.384</v>
      </c>
      <c r="D33" s="29">
        <v>57.655999999999999</v>
      </c>
      <c r="E33" s="29">
        <v>45.451999999999998</v>
      </c>
      <c r="F33" s="29">
        <v>15.663</v>
      </c>
      <c r="G33" s="29">
        <v>33.061</v>
      </c>
      <c r="H33" s="29">
        <v>48.924999999999997</v>
      </c>
      <c r="I33" s="29">
        <v>49.665999999999997</v>
      </c>
      <c r="J33" s="30" t="s">
        <v>2</v>
      </c>
      <c r="K33" s="30"/>
      <c r="L33" s="30"/>
      <c r="M33" s="30"/>
      <c r="N33" s="30"/>
      <c r="O33" s="30"/>
      <c r="P33" s="30"/>
      <c r="Q33" s="30"/>
      <c r="R33" s="30"/>
      <c r="S33" s="30"/>
      <c r="T33" s="30"/>
      <c r="U33" s="30"/>
      <c r="V33" s="30"/>
      <c r="W33" s="30"/>
    </row>
    <row r="34" spans="1:23">
      <c r="A34" s="29">
        <v>1997</v>
      </c>
      <c r="B34" s="29">
        <v>41.637999999999998</v>
      </c>
      <c r="C34" s="29">
        <v>41.03</v>
      </c>
      <c r="D34" s="29">
        <v>58.073</v>
      </c>
      <c r="E34" s="29">
        <v>46.378</v>
      </c>
      <c r="F34" s="29">
        <v>16.698</v>
      </c>
      <c r="G34" s="29">
        <v>34.189</v>
      </c>
      <c r="H34" s="29">
        <v>50.933999999999997</v>
      </c>
      <c r="I34" s="29">
        <v>50.386000000000003</v>
      </c>
      <c r="J34" s="30" t="s">
        <v>2</v>
      </c>
      <c r="K34" s="30"/>
      <c r="L34" s="30"/>
      <c r="M34" s="30"/>
      <c r="N34" s="30"/>
      <c r="O34" s="30"/>
      <c r="P34" s="30"/>
      <c r="Q34" s="30"/>
      <c r="R34" s="30"/>
      <c r="S34" s="30"/>
      <c r="T34" s="30"/>
      <c r="U34" s="30"/>
      <c r="V34" s="30"/>
      <c r="W34" s="30"/>
    </row>
    <row r="35" spans="1:23">
      <c r="A35" s="29">
        <v>1998</v>
      </c>
      <c r="B35" s="29">
        <v>42.956000000000003</v>
      </c>
      <c r="C35" s="29">
        <v>41.804000000000002</v>
      </c>
      <c r="D35" s="29">
        <v>58.006999999999998</v>
      </c>
      <c r="E35" s="29">
        <v>47.109000000000002</v>
      </c>
      <c r="F35" s="29">
        <v>17.504000000000001</v>
      </c>
      <c r="G35" s="29">
        <v>33.643999999999998</v>
      </c>
      <c r="H35" s="29">
        <v>52.283999999999999</v>
      </c>
      <c r="I35" s="29">
        <v>51.52</v>
      </c>
      <c r="J35" s="30" t="s">
        <v>2</v>
      </c>
      <c r="K35" s="30"/>
      <c r="L35" s="30"/>
      <c r="M35" s="30"/>
      <c r="N35" s="30"/>
      <c r="O35" s="30"/>
      <c r="P35" s="30"/>
      <c r="Q35" s="30"/>
      <c r="R35" s="30"/>
      <c r="S35" s="30"/>
      <c r="T35" s="30"/>
      <c r="U35" s="30"/>
      <c r="V35" s="30"/>
      <c r="W35" s="30"/>
    </row>
    <row r="36" spans="1:23">
      <c r="A36" s="29">
        <v>1999</v>
      </c>
      <c r="B36" s="29">
        <v>43.322000000000003</v>
      </c>
      <c r="C36" s="29">
        <v>42.88</v>
      </c>
      <c r="D36" s="29">
        <v>58.597000000000001</v>
      </c>
      <c r="E36" s="29">
        <v>47.923000000000002</v>
      </c>
      <c r="F36" s="29">
        <v>19.122</v>
      </c>
      <c r="G36" s="29">
        <v>34.034999999999997</v>
      </c>
      <c r="H36" s="29">
        <v>53.088999999999999</v>
      </c>
      <c r="I36" s="29">
        <v>53.040999999999997</v>
      </c>
      <c r="J36" s="30" t="s">
        <v>2</v>
      </c>
      <c r="K36" s="30"/>
      <c r="L36" s="30"/>
      <c r="M36" s="30"/>
      <c r="N36" s="30"/>
      <c r="O36" s="30"/>
      <c r="P36" s="30"/>
      <c r="Q36" s="30"/>
      <c r="R36" s="30"/>
      <c r="S36" s="30"/>
      <c r="T36" s="30"/>
      <c r="U36" s="30"/>
      <c r="V36" s="30"/>
      <c r="W36" s="30"/>
    </row>
    <row r="37" spans="1:23">
      <c r="A37" s="29">
        <v>2000</v>
      </c>
      <c r="B37" s="29">
        <v>43.813000000000002</v>
      </c>
      <c r="C37" s="29">
        <v>44.249000000000002</v>
      </c>
      <c r="D37" s="29">
        <v>59.954999999999998</v>
      </c>
      <c r="E37" s="29">
        <v>49.313000000000002</v>
      </c>
      <c r="F37" s="29">
        <v>19.867000000000001</v>
      </c>
      <c r="G37" s="29">
        <v>35.082000000000001</v>
      </c>
      <c r="H37" s="29">
        <v>55.003999999999998</v>
      </c>
      <c r="I37" s="29">
        <v>54.497999999999998</v>
      </c>
      <c r="J37" s="30" t="s">
        <v>2</v>
      </c>
      <c r="K37" s="30"/>
      <c r="L37" s="30"/>
      <c r="M37" s="30"/>
      <c r="N37" s="30"/>
      <c r="O37" s="30"/>
      <c r="P37" s="30"/>
      <c r="Q37" s="30"/>
      <c r="R37" s="30"/>
      <c r="S37" s="30"/>
      <c r="T37" s="30"/>
      <c r="U37" s="30"/>
      <c r="V37" s="30"/>
      <c r="W37" s="30"/>
    </row>
    <row r="38" spans="1:23">
      <c r="A38" s="29">
        <v>2001</v>
      </c>
      <c r="B38" s="29">
        <v>45.338000000000001</v>
      </c>
      <c r="C38" s="29">
        <v>44.96</v>
      </c>
      <c r="D38" s="29">
        <v>59.743000000000002</v>
      </c>
      <c r="E38" s="29">
        <v>50.024999999999999</v>
      </c>
      <c r="F38" s="29">
        <v>20.535</v>
      </c>
      <c r="G38" s="29">
        <v>35.741999999999997</v>
      </c>
      <c r="H38" s="29">
        <v>55.439</v>
      </c>
      <c r="I38" s="29">
        <v>55.694000000000003</v>
      </c>
      <c r="J38" s="30" t="s">
        <v>2</v>
      </c>
      <c r="K38" s="30"/>
      <c r="L38" s="30"/>
      <c r="M38" s="30"/>
      <c r="N38" s="30"/>
      <c r="O38" s="30"/>
      <c r="P38" s="30"/>
      <c r="Q38" s="30"/>
      <c r="R38" s="30"/>
      <c r="S38" s="30"/>
      <c r="T38" s="30"/>
      <c r="U38" s="30"/>
      <c r="V38" s="30"/>
      <c r="W38" s="30"/>
    </row>
    <row r="39" spans="1:23">
      <c r="A39" s="29">
        <v>2002</v>
      </c>
      <c r="B39" s="29">
        <v>46.024999999999999</v>
      </c>
      <c r="C39" s="29">
        <v>45.686999999999998</v>
      </c>
      <c r="D39" s="29">
        <v>60.234000000000002</v>
      </c>
      <c r="E39" s="29">
        <v>51.045000000000002</v>
      </c>
      <c r="F39" s="29">
        <v>21.888000000000002</v>
      </c>
      <c r="G39" s="29">
        <v>36.439</v>
      </c>
      <c r="H39" s="29">
        <v>57.448999999999998</v>
      </c>
      <c r="I39" s="29">
        <v>57.234999999999999</v>
      </c>
      <c r="J39" s="30" t="s">
        <v>2</v>
      </c>
      <c r="K39" s="30"/>
      <c r="L39" s="30"/>
      <c r="M39" s="30"/>
      <c r="N39" s="30"/>
      <c r="O39" s="30"/>
      <c r="P39" s="30"/>
      <c r="Q39" s="30"/>
      <c r="R39" s="30"/>
      <c r="S39" s="30"/>
      <c r="T39" s="30"/>
      <c r="U39" s="30"/>
      <c r="V39" s="30"/>
      <c r="W39" s="30"/>
    </row>
    <row r="40" spans="1:23">
      <c r="A40" s="29">
        <v>2003</v>
      </c>
      <c r="B40" s="29">
        <v>47.088999999999999</v>
      </c>
      <c r="C40" s="29">
        <v>45.786999999999999</v>
      </c>
      <c r="D40" s="29">
        <v>61.228000000000002</v>
      </c>
      <c r="E40" s="29">
        <v>52.036000000000001</v>
      </c>
      <c r="F40" s="29">
        <v>22.902999999999999</v>
      </c>
      <c r="G40" s="29">
        <v>37.128999999999998</v>
      </c>
      <c r="H40" s="29">
        <v>59.621000000000002</v>
      </c>
      <c r="I40" s="29">
        <v>58.965000000000003</v>
      </c>
      <c r="J40" s="30" t="s">
        <v>2</v>
      </c>
      <c r="K40" s="30"/>
      <c r="L40" s="30"/>
      <c r="M40" s="30"/>
      <c r="N40" s="30"/>
      <c r="O40" s="30"/>
      <c r="P40" s="30"/>
      <c r="Q40" s="30"/>
      <c r="R40" s="30"/>
      <c r="S40" s="30"/>
      <c r="T40" s="30"/>
      <c r="U40" s="30"/>
      <c r="V40" s="30"/>
      <c r="W40" s="30"/>
    </row>
    <row r="41" spans="1:23">
      <c r="A41" s="29">
        <v>2004</v>
      </c>
      <c r="B41" s="29">
        <v>46.930999999999997</v>
      </c>
      <c r="C41" s="29">
        <v>46.167000000000002</v>
      </c>
      <c r="D41" s="29">
        <v>63.183</v>
      </c>
      <c r="E41" s="29">
        <v>53.139000000000003</v>
      </c>
      <c r="F41" s="29">
        <v>23.94</v>
      </c>
      <c r="G41" s="29">
        <v>36.97</v>
      </c>
      <c r="H41" s="29">
        <v>61.72</v>
      </c>
      <c r="I41" s="29">
        <v>60.508000000000003</v>
      </c>
      <c r="J41" s="30" t="s">
        <v>2</v>
      </c>
      <c r="K41" s="30"/>
      <c r="L41" s="30"/>
      <c r="M41" s="30"/>
      <c r="N41" s="30"/>
      <c r="O41" s="30"/>
      <c r="P41" s="30"/>
      <c r="Q41" s="30"/>
      <c r="R41" s="30"/>
      <c r="S41" s="30"/>
      <c r="T41" s="30"/>
      <c r="U41" s="30"/>
      <c r="V41" s="30"/>
      <c r="W41" s="30"/>
    </row>
    <row r="42" spans="1:23">
      <c r="A42" s="29">
        <v>2005</v>
      </c>
      <c r="B42" s="29">
        <v>47.1</v>
      </c>
      <c r="C42" s="29">
        <v>47.188000000000002</v>
      </c>
      <c r="D42" s="29">
        <v>64.048000000000002</v>
      </c>
      <c r="E42" s="29">
        <v>54.067</v>
      </c>
      <c r="F42" s="29">
        <v>25.065999999999999</v>
      </c>
      <c r="G42" s="29">
        <v>36.908999999999999</v>
      </c>
      <c r="H42" s="29">
        <v>63.472999999999999</v>
      </c>
      <c r="I42" s="29">
        <v>61.771999999999998</v>
      </c>
      <c r="J42" s="30" t="s">
        <v>2</v>
      </c>
      <c r="K42" s="30"/>
      <c r="L42" s="30"/>
      <c r="M42" s="30"/>
      <c r="N42" s="30"/>
      <c r="O42" s="30"/>
      <c r="P42" s="30"/>
      <c r="Q42" s="30"/>
      <c r="R42" s="30"/>
      <c r="S42" s="30"/>
      <c r="T42" s="30"/>
      <c r="U42" s="30"/>
      <c r="V42" s="30"/>
      <c r="W42" s="30"/>
    </row>
    <row r="43" spans="1:23">
      <c r="A43" s="29">
        <v>2006</v>
      </c>
      <c r="B43" s="29">
        <v>47.341999999999999</v>
      </c>
      <c r="C43" s="29">
        <v>47.743000000000002</v>
      </c>
      <c r="D43" s="29">
        <v>64.891999999999996</v>
      </c>
      <c r="E43" s="29">
        <v>54.725000000000001</v>
      </c>
      <c r="F43" s="29">
        <v>26.11</v>
      </c>
      <c r="G43" s="29">
        <v>37.420999999999999</v>
      </c>
      <c r="H43" s="29">
        <v>65.301000000000002</v>
      </c>
      <c r="I43" s="29">
        <v>62.356999999999999</v>
      </c>
      <c r="J43" s="30" t="s">
        <v>2</v>
      </c>
      <c r="K43" s="30"/>
      <c r="L43" s="30"/>
      <c r="M43" s="30"/>
      <c r="N43" s="30"/>
      <c r="O43" s="30"/>
      <c r="P43" s="30"/>
      <c r="Q43" s="30"/>
      <c r="R43" s="30"/>
      <c r="S43" s="30"/>
      <c r="T43" s="30"/>
      <c r="U43" s="30"/>
      <c r="V43" s="30"/>
      <c r="W43" s="30"/>
    </row>
    <row r="44" spans="1:23">
      <c r="A44" s="29">
        <v>2007</v>
      </c>
      <c r="B44" s="29">
        <v>47.872999999999998</v>
      </c>
      <c r="C44" s="29">
        <v>47.802</v>
      </c>
      <c r="D44" s="29">
        <v>65.012</v>
      </c>
      <c r="E44" s="29">
        <v>55.368000000000002</v>
      </c>
      <c r="F44" s="29">
        <v>27.762</v>
      </c>
      <c r="G44" s="29">
        <v>38.86</v>
      </c>
      <c r="H44" s="29">
        <v>65.489000000000004</v>
      </c>
      <c r="I44" s="29">
        <v>63.232999999999997</v>
      </c>
      <c r="J44" s="30" t="s">
        <v>2</v>
      </c>
      <c r="K44" s="30"/>
      <c r="L44" s="30"/>
      <c r="M44" s="30"/>
      <c r="N44" s="30"/>
      <c r="O44" s="30"/>
      <c r="P44" s="30"/>
      <c r="Q44" s="30"/>
      <c r="R44" s="30"/>
      <c r="S44" s="30"/>
      <c r="T44" s="30"/>
      <c r="U44" s="30"/>
      <c r="V44" s="30"/>
      <c r="W44" s="30"/>
    </row>
    <row r="45" spans="1:23">
      <c r="A45" s="29">
        <v>2008</v>
      </c>
      <c r="B45" s="29">
        <v>49.524000000000001</v>
      </c>
      <c r="C45" s="29">
        <v>47.658999999999999</v>
      </c>
      <c r="D45" s="29">
        <v>64.043999999999997</v>
      </c>
      <c r="E45" s="29">
        <v>55.554000000000002</v>
      </c>
      <c r="F45" s="29">
        <v>29.326000000000001</v>
      </c>
      <c r="G45" s="29">
        <v>37.664999999999999</v>
      </c>
      <c r="H45" s="29">
        <v>64.335999999999999</v>
      </c>
      <c r="I45" s="29">
        <v>64.042000000000002</v>
      </c>
      <c r="J45" s="30" t="s">
        <v>2</v>
      </c>
      <c r="K45" s="30"/>
      <c r="L45" s="30"/>
      <c r="M45" s="30"/>
      <c r="N45" s="30"/>
      <c r="O45" s="30"/>
      <c r="P45" s="30"/>
      <c r="Q45" s="30"/>
      <c r="R45" s="30"/>
      <c r="S45" s="30"/>
      <c r="T45" s="30"/>
      <c r="U45" s="30"/>
      <c r="V45" s="30"/>
      <c r="W45" s="30"/>
    </row>
    <row r="46" spans="1:23">
      <c r="A46" s="29">
        <v>2009</v>
      </c>
      <c r="B46" s="29">
        <v>49.112000000000002</v>
      </c>
      <c r="C46" s="29">
        <v>47.878</v>
      </c>
      <c r="D46" s="29">
        <v>63.454000000000001</v>
      </c>
      <c r="E46" s="29">
        <v>55.673000000000002</v>
      </c>
      <c r="F46" s="29">
        <v>30.34</v>
      </c>
      <c r="G46" s="29">
        <v>39.646000000000001</v>
      </c>
      <c r="H46" s="29">
        <v>63.43</v>
      </c>
      <c r="I46" s="29">
        <v>66.088999999999999</v>
      </c>
      <c r="J46" s="30" t="s">
        <v>2</v>
      </c>
      <c r="K46" s="30"/>
      <c r="L46" s="30"/>
      <c r="M46" s="30"/>
      <c r="N46" s="30"/>
      <c r="O46" s="30"/>
      <c r="P46" s="30"/>
      <c r="Q46" s="30"/>
      <c r="R46" s="30"/>
      <c r="S46" s="30"/>
      <c r="T46" s="30"/>
      <c r="U46" s="30"/>
      <c r="V46" s="30"/>
      <c r="W46" s="30"/>
    </row>
    <row r="47" spans="1:23">
      <c r="A47" s="29">
        <v>2010</v>
      </c>
      <c r="B47" s="29">
        <v>49.887</v>
      </c>
      <c r="C47" s="29">
        <v>48.405000000000001</v>
      </c>
      <c r="D47" s="29">
        <v>65.936999999999998</v>
      </c>
      <c r="E47" s="29">
        <v>57.061999999999998</v>
      </c>
      <c r="F47" s="29">
        <v>32.148000000000003</v>
      </c>
      <c r="G47" s="29">
        <v>39.295999999999999</v>
      </c>
      <c r="H47" s="29">
        <v>65.653000000000006</v>
      </c>
      <c r="I47" s="29">
        <v>67.835999999999999</v>
      </c>
      <c r="J47" s="30" t="s">
        <v>2</v>
      </c>
      <c r="K47" s="30"/>
      <c r="L47" s="30"/>
      <c r="M47" s="30"/>
      <c r="N47" s="30"/>
      <c r="O47" s="30"/>
      <c r="P47" s="30"/>
      <c r="Q47" s="30"/>
      <c r="R47" s="30"/>
      <c r="S47" s="30"/>
      <c r="T47" s="30"/>
      <c r="U47" s="30"/>
      <c r="V47" s="30"/>
      <c r="W47" s="30"/>
    </row>
    <row r="48" spans="1:23">
      <c r="A48" s="29">
        <v>2011</v>
      </c>
      <c r="B48" s="29">
        <v>50.466000000000001</v>
      </c>
      <c r="C48" s="29">
        <v>49.182000000000002</v>
      </c>
      <c r="D48" s="29">
        <v>66.165999999999997</v>
      </c>
      <c r="E48" s="29">
        <v>57.557000000000002</v>
      </c>
      <c r="F48" s="29">
        <v>33.078000000000003</v>
      </c>
      <c r="G48" s="29">
        <v>40.052999999999997</v>
      </c>
      <c r="H48" s="29">
        <v>66.186000000000007</v>
      </c>
      <c r="I48" s="29">
        <v>67.861999999999995</v>
      </c>
      <c r="J48" s="30" t="s">
        <v>2</v>
      </c>
      <c r="K48" s="30"/>
      <c r="L48" s="30"/>
      <c r="M48" s="30"/>
      <c r="N48" s="30"/>
      <c r="O48" s="30"/>
      <c r="P48" s="30"/>
      <c r="Q48" s="30"/>
      <c r="R48" s="30"/>
      <c r="S48" s="30"/>
      <c r="T48" s="30"/>
      <c r="U48" s="30"/>
      <c r="V48" s="30"/>
      <c r="W48" s="30"/>
    </row>
    <row r="49" spans="1:23">
      <c r="A49" s="29">
        <v>2012</v>
      </c>
      <c r="B49" s="29">
        <v>51.670999999999999</v>
      </c>
      <c r="C49" s="29">
        <v>49.335999999999999</v>
      </c>
      <c r="D49" s="29">
        <v>67.430000000000007</v>
      </c>
      <c r="E49" s="29">
        <v>57.875999999999998</v>
      </c>
      <c r="F49" s="29">
        <v>33.543999999999997</v>
      </c>
      <c r="G49" s="29">
        <v>41.552999999999997</v>
      </c>
      <c r="H49" s="29">
        <v>65.869</v>
      </c>
      <c r="I49" s="29">
        <v>68.117999999999995</v>
      </c>
      <c r="J49" s="30" t="s">
        <v>2</v>
      </c>
      <c r="K49" s="30"/>
      <c r="L49" s="30"/>
      <c r="M49" s="30"/>
      <c r="N49" s="30"/>
      <c r="O49" s="30"/>
      <c r="P49" s="30"/>
      <c r="Q49" s="30"/>
      <c r="R49" s="30"/>
      <c r="S49" s="30"/>
      <c r="T49" s="30"/>
      <c r="U49" s="30"/>
      <c r="V49" s="30"/>
      <c r="W49" s="30"/>
    </row>
    <row r="50" spans="1:23">
      <c r="A50" s="29">
        <v>2013</v>
      </c>
      <c r="B50" s="29">
        <v>52.558999999999997</v>
      </c>
      <c r="C50" s="29">
        <v>50.069000000000003</v>
      </c>
      <c r="D50" s="29">
        <v>67.960000000000008</v>
      </c>
      <c r="E50" s="29">
        <v>58.552</v>
      </c>
      <c r="F50" s="29">
        <v>34.298000000000002</v>
      </c>
      <c r="G50" s="29">
        <v>40.677</v>
      </c>
      <c r="H50" s="29">
        <v>66.396000000000001</v>
      </c>
      <c r="I50" s="29">
        <v>68.408000000000001</v>
      </c>
      <c r="J50" s="30" t="s">
        <v>2</v>
      </c>
      <c r="K50" s="30"/>
      <c r="L50" s="30"/>
      <c r="M50" s="30"/>
      <c r="N50" s="30"/>
      <c r="O50" s="30"/>
      <c r="P50" s="30"/>
      <c r="Q50" s="30"/>
      <c r="R50" s="30"/>
      <c r="S50" s="30"/>
      <c r="T50" s="30"/>
      <c r="U50" s="30"/>
      <c r="V50" s="30"/>
      <c r="W50" s="30"/>
    </row>
    <row r="51" spans="1:23">
      <c r="A51" s="29">
        <v>2014</v>
      </c>
      <c r="B51" s="29">
        <v>52.780999999999999</v>
      </c>
      <c r="C51" s="29">
        <v>51.426000000000002</v>
      </c>
      <c r="D51" s="29">
        <v>69.037000000000006</v>
      </c>
      <c r="E51" s="29">
        <v>58.877000000000002</v>
      </c>
      <c r="F51" s="29">
        <v>35.079000000000001</v>
      </c>
      <c r="G51" s="29">
        <v>40.618000000000002</v>
      </c>
      <c r="H51" s="29">
        <v>67.153000000000006</v>
      </c>
      <c r="I51" s="29">
        <v>68.665000000000006</v>
      </c>
      <c r="J51" s="30" t="s">
        <v>2</v>
      </c>
      <c r="K51" s="30"/>
      <c r="L51" s="30"/>
      <c r="M51" s="30"/>
      <c r="N51" s="30"/>
      <c r="O51" s="30"/>
      <c r="P51" s="30"/>
      <c r="Q51" s="30"/>
      <c r="R51" s="30"/>
      <c r="S51" s="30"/>
      <c r="T51" s="30"/>
      <c r="U51" s="30"/>
      <c r="V51" s="30"/>
      <c r="W51" s="30"/>
    </row>
    <row r="52" spans="1:23">
      <c r="A52" s="29">
        <v>2015</v>
      </c>
      <c r="B52" s="29">
        <v>54.1</v>
      </c>
      <c r="C52" s="29">
        <v>51.341000000000001</v>
      </c>
      <c r="D52" s="29">
        <v>70.022999999999996</v>
      </c>
      <c r="E52" s="29">
        <v>59.575000000000003</v>
      </c>
      <c r="F52" s="29">
        <v>35.558</v>
      </c>
      <c r="G52" s="29">
        <v>41.622999999999998</v>
      </c>
      <c r="H52" s="29">
        <v>69.075000000000003</v>
      </c>
      <c r="I52" s="29">
        <v>69.046999999999997</v>
      </c>
      <c r="J52" s="30" t="s">
        <v>2</v>
      </c>
      <c r="K52" s="30"/>
      <c r="L52" s="30"/>
      <c r="M52" s="30"/>
      <c r="N52" s="30"/>
      <c r="O52" s="30"/>
      <c r="P52" s="30"/>
      <c r="Q52" s="30"/>
      <c r="R52" s="30"/>
      <c r="S52" s="30"/>
      <c r="T52" s="30"/>
      <c r="U52" s="30"/>
      <c r="V52" s="30"/>
      <c r="W52" s="30"/>
    </row>
    <row r="53" spans="1:23">
      <c r="A53" s="29">
        <v>2016</v>
      </c>
      <c r="B53" s="29">
        <v>53.945</v>
      </c>
      <c r="C53" s="29">
        <v>51.524999999999999</v>
      </c>
      <c r="D53" s="29">
        <v>70.856999999999999</v>
      </c>
      <c r="E53" s="29">
        <v>59.814</v>
      </c>
      <c r="F53" s="29">
        <v>36.548000000000002</v>
      </c>
      <c r="G53" s="29">
        <v>41.182000000000002</v>
      </c>
      <c r="H53" s="29">
        <v>68.650000000000006</v>
      </c>
      <c r="I53" s="29">
        <v>69.257000000000005</v>
      </c>
      <c r="J53" s="30" t="s">
        <v>2</v>
      </c>
      <c r="K53" s="30"/>
      <c r="L53" s="30"/>
      <c r="M53" s="30"/>
      <c r="N53" s="30"/>
      <c r="O53" s="30"/>
      <c r="P53" s="30"/>
      <c r="Q53" s="30"/>
      <c r="R53" s="30"/>
      <c r="S53" s="30"/>
      <c r="T53" s="30"/>
      <c r="U53" s="30"/>
      <c r="V53" s="30"/>
      <c r="W53" s="30"/>
    </row>
    <row r="54" spans="1:23">
      <c r="A54" s="29">
        <v>2017</v>
      </c>
      <c r="B54" s="29">
        <v>54.561</v>
      </c>
      <c r="C54" s="29">
        <v>52.345999999999997</v>
      </c>
      <c r="D54" s="29">
        <v>72.180999999999997</v>
      </c>
      <c r="E54" s="29">
        <v>60.655000000000001</v>
      </c>
      <c r="F54" s="29">
        <v>38.180999999999997</v>
      </c>
      <c r="G54" s="29">
        <v>41.238999999999997</v>
      </c>
      <c r="H54" s="29">
        <v>69.260999999999996</v>
      </c>
      <c r="I54" s="29">
        <v>69.876999999999995</v>
      </c>
      <c r="J54" s="30" t="s">
        <v>2</v>
      </c>
      <c r="K54" s="30"/>
      <c r="L54" s="30"/>
      <c r="M54" s="30"/>
      <c r="N54" s="30"/>
      <c r="O54" s="30"/>
      <c r="P54" s="30"/>
      <c r="Q54" s="30"/>
      <c r="R54" s="30"/>
      <c r="S54" s="30"/>
      <c r="T54" s="30"/>
      <c r="U54" s="30"/>
      <c r="V54" s="30"/>
      <c r="W54" s="30"/>
    </row>
    <row r="55" spans="1:23">
      <c r="A55" s="29">
        <v>2018</v>
      </c>
      <c r="B55" s="29">
        <v>54.56</v>
      </c>
      <c r="C55" s="29">
        <v>52.543999999999997</v>
      </c>
      <c r="D55" s="29">
        <v>73.77</v>
      </c>
      <c r="E55" s="29">
        <v>61.131999999999998</v>
      </c>
      <c r="F55" s="29">
        <v>39.639000000000003</v>
      </c>
      <c r="G55" s="29">
        <v>42.125</v>
      </c>
      <c r="H55" s="29">
        <v>69.515000000000001</v>
      </c>
      <c r="I55" s="29">
        <v>70.665000000000006</v>
      </c>
      <c r="J55" s="30" t="s">
        <v>223</v>
      </c>
      <c r="K55" s="30"/>
      <c r="L55" s="30"/>
      <c r="M55" s="30"/>
      <c r="N55" s="30"/>
      <c r="O55" s="30"/>
      <c r="P55" s="30"/>
      <c r="Q55" s="30"/>
      <c r="R55" s="30"/>
      <c r="S55" s="30"/>
      <c r="T55" s="30"/>
      <c r="U55" s="30"/>
      <c r="V55" s="30"/>
      <c r="W55" s="30"/>
    </row>
    <row r="56" spans="1:23">
      <c r="A56" s="29">
        <v>2019</v>
      </c>
      <c r="B56" s="29">
        <v>55.212000000000003</v>
      </c>
      <c r="C56" s="29">
        <v>52.996000000000002</v>
      </c>
      <c r="D56" s="29">
        <v>74.317000000000007</v>
      </c>
      <c r="E56" s="29">
        <v>61.792000000000002</v>
      </c>
      <c r="F56" s="29">
        <v>40.576000000000001</v>
      </c>
      <c r="G56" s="29">
        <v>41.896999999999998</v>
      </c>
      <c r="H56" s="29">
        <v>71.100999999999999</v>
      </c>
      <c r="I56" s="29">
        <v>71.521000000000001</v>
      </c>
      <c r="J56" s="30" t="s">
        <v>223</v>
      </c>
      <c r="K56" s="30"/>
      <c r="L56" s="30"/>
      <c r="M56" s="30"/>
      <c r="N56" s="30"/>
      <c r="O56" s="30"/>
      <c r="P56" s="30"/>
      <c r="Q56" s="30"/>
      <c r="R56" s="30"/>
      <c r="S56" s="30"/>
      <c r="T56" s="30"/>
      <c r="U56" s="30"/>
      <c r="V56" s="30"/>
      <c r="W56" s="30"/>
    </row>
    <row r="57" spans="1:23">
      <c r="A57" s="29">
        <v>2020</v>
      </c>
      <c r="B57" s="29">
        <v>56.213999999999999</v>
      </c>
      <c r="C57" s="29">
        <v>56.970999999999997</v>
      </c>
      <c r="D57" s="29">
        <v>75.084000000000003</v>
      </c>
      <c r="E57" s="29">
        <v>63.753999999999998</v>
      </c>
      <c r="F57" s="29">
        <v>41.871000000000002</v>
      </c>
      <c r="G57" s="29">
        <v>42.493000000000002</v>
      </c>
      <c r="H57" s="29">
        <v>71.858000000000004</v>
      </c>
      <c r="I57" s="29">
        <v>73.957999999999998</v>
      </c>
      <c r="J57" s="30" t="s">
        <v>223</v>
      </c>
      <c r="K57" s="30"/>
      <c r="L57" s="30"/>
      <c r="M57" s="30"/>
      <c r="N57" s="30"/>
      <c r="O57" s="30"/>
      <c r="P57" s="30"/>
      <c r="Q57" s="30"/>
      <c r="R57" s="30"/>
      <c r="S57" s="30"/>
      <c r="T57" s="30"/>
      <c r="U57" s="30"/>
      <c r="V57" s="30"/>
      <c r="W57" s="3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7D86-A87B-4C4A-85B6-3D973A5E4EAD}">
  <dimension ref="A1:Z13"/>
  <sheetViews>
    <sheetView topLeftCell="A2" workbookViewId="0">
      <selection activeCell="J30" sqref="J30"/>
    </sheetView>
  </sheetViews>
  <sheetFormatPr defaultColWidth="8.7109375" defaultRowHeight="15"/>
  <cols>
    <col min="1" max="16384" width="8.7109375" style="26"/>
  </cols>
  <sheetData>
    <row r="1" spans="1:26">
      <c r="A1" s="26" t="s">
        <v>247</v>
      </c>
      <c r="B1" s="31" t="s">
        <v>248</v>
      </c>
    </row>
    <row r="2" spans="1:26">
      <c r="A2" s="26" t="s">
        <v>2</v>
      </c>
      <c r="B2" s="26" t="s">
        <v>249</v>
      </c>
    </row>
    <row r="3" spans="1:26">
      <c r="A3" s="26" t="s">
        <v>3</v>
      </c>
      <c r="B3" s="26" t="s">
        <v>243</v>
      </c>
    </row>
    <row r="4" spans="1:26">
      <c r="B4" s="26" t="s">
        <v>239</v>
      </c>
    </row>
    <row r="5" spans="1:26">
      <c r="A5" s="27" t="s">
        <v>5</v>
      </c>
      <c r="B5" s="27" t="s">
        <v>250</v>
      </c>
      <c r="C5" s="27"/>
      <c r="D5" s="27"/>
      <c r="E5" s="27"/>
      <c r="F5" s="27"/>
      <c r="G5" s="27"/>
      <c r="H5" s="27"/>
      <c r="I5" s="27"/>
      <c r="J5" s="27"/>
      <c r="K5" s="27"/>
      <c r="L5" s="27"/>
      <c r="M5" s="27"/>
      <c r="N5" s="27"/>
      <c r="O5" s="27"/>
      <c r="P5" s="27"/>
      <c r="Q5" s="27"/>
      <c r="R5" s="27"/>
      <c r="S5" s="27"/>
      <c r="T5" s="27"/>
      <c r="U5" s="27"/>
      <c r="V5" s="27"/>
      <c r="W5" s="27"/>
      <c r="X5" s="27"/>
      <c r="Y5" s="27"/>
      <c r="Z5" s="27"/>
    </row>
    <row r="6" spans="1:26">
      <c r="A6" s="26" t="s">
        <v>128</v>
      </c>
      <c r="B6" s="26" t="s">
        <v>128</v>
      </c>
      <c r="C6" s="26" t="s">
        <v>251</v>
      </c>
      <c r="D6" s="26" t="s">
        <v>252</v>
      </c>
      <c r="E6" s="26" t="s">
        <v>253</v>
      </c>
      <c r="F6" s="26" t="s">
        <v>254</v>
      </c>
      <c r="G6" s="26" t="s">
        <v>255</v>
      </c>
    </row>
    <row r="7" spans="1:26">
      <c r="A7" s="29" t="s">
        <v>184</v>
      </c>
      <c r="B7" s="29" t="s">
        <v>185</v>
      </c>
      <c r="C7" s="29">
        <v>1.6140000000000001</v>
      </c>
      <c r="D7" s="29">
        <v>1.254</v>
      </c>
      <c r="E7" s="29">
        <v>2.0739999999999998</v>
      </c>
      <c r="F7" s="29">
        <v>1.3069999999999999</v>
      </c>
      <c r="G7" s="29">
        <v>1.133</v>
      </c>
      <c r="H7" s="29"/>
      <c r="I7" s="29"/>
    </row>
    <row r="8" spans="1:26">
      <c r="A8" s="29" t="s">
        <v>178</v>
      </c>
      <c r="B8" s="29" t="s">
        <v>179</v>
      </c>
      <c r="C8" s="29">
        <v>1.77</v>
      </c>
      <c r="D8" s="29">
        <v>0.93</v>
      </c>
      <c r="E8" s="29">
        <v>1.7150000000000001</v>
      </c>
      <c r="F8" s="29">
        <v>0.90200000000000002</v>
      </c>
      <c r="G8" s="29">
        <v>1.012</v>
      </c>
      <c r="H8" s="29"/>
      <c r="I8" s="29"/>
    </row>
    <row r="9" spans="1:26">
      <c r="A9" s="29" t="s">
        <v>194</v>
      </c>
      <c r="B9" s="29" t="s">
        <v>195</v>
      </c>
      <c r="C9" s="29">
        <v>3.335</v>
      </c>
      <c r="D9" s="29">
        <v>2.544</v>
      </c>
      <c r="E9" s="29">
        <v>2.032</v>
      </c>
      <c r="F9" s="29">
        <v>0.95600000000000007</v>
      </c>
      <c r="G9" s="29">
        <v>1.3380000000000001</v>
      </c>
      <c r="H9" s="29"/>
      <c r="I9" s="29"/>
    </row>
    <row r="10" spans="1:26">
      <c r="A10" s="29" t="s">
        <v>168</v>
      </c>
      <c r="B10" s="29" t="s">
        <v>169</v>
      </c>
      <c r="C10" s="29">
        <v>0.83399999999999996</v>
      </c>
      <c r="D10" s="29">
        <v>1.8859999999999999</v>
      </c>
      <c r="E10" s="29">
        <v>1.173</v>
      </c>
      <c r="F10" s="29">
        <v>1.141</v>
      </c>
      <c r="G10" s="29">
        <v>0.71499999999999997</v>
      </c>
      <c r="H10" s="29"/>
      <c r="I10" s="29"/>
    </row>
    <row r="11" spans="1:26">
      <c r="A11" s="29" t="s">
        <v>172</v>
      </c>
      <c r="B11" s="29" t="s">
        <v>173</v>
      </c>
      <c r="C11" s="29">
        <v>5.6920000000000002</v>
      </c>
      <c r="D11" s="29">
        <v>7.7110000000000003</v>
      </c>
      <c r="E11" s="29">
        <v>6.1470000000000002</v>
      </c>
      <c r="F11" s="29">
        <v>4.93</v>
      </c>
      <c r="G11" s="29">
        <v>2.621</v>
      </c>
      <c r="H11" s="29"/>
      <c r="I11" s="29"/>
    </row>
    <row r="12" spans="1:26">
      <c r="A12" s="29" t="s">
        <v>192</v>
      </c>
      <c r="B12" s="29" t="s">
        <v>193</v>
      </c>
      <c r="C12" s="29">
        <v>2.4140000000000001</v>
      </c>
      <c r="D12" s="29">
        <v>1.1679999999999999</v>
      </c>
      <c r="E12" s="29">
        <v>2.3530000000000002</v>
      </c>
      <c r="F12" s="29">
        <v>1.786</v>
      </c>
      <c r="G12" s="29">
        <v>0.89</v>
      </c>
      <c r="H12" s="29"/>
      <c r="I12" s="29"/>
    </row>
    <row r="13" spans="1:26">
      <c r="A13" s="29" t="s">
        <v>196</v>
      </c>
      <c r="B13" s="29" t="s">
        <v>197</v>
      </c>
      <c r="C13" s="29">
        <v>1.5049999999999999</v>
      </c>
      <c r="D13" s="29">
        <v>1.536</v>
      </c>
      <c r="E13" s="29">
        <v>1.802</v>
      </c>
      <c r="F13" s="29">
        <v>2.2130000000000001</v>
      </c>
      <c r="G13" s="29">
        <v>0.58899999999999997</v>
      </c>
      <c r="H13" s="29"/>
      <c r="I13" s="2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PRAText2 xmlns="4f9c820c-e7e2-444d-97ee-45f2b3485c1d" xsi:nil="true"/>
    <Subactivity xmlns="4f9c820c-e7e2-444d-97ee-45f2b3485c1d">Data and analysis</Subactivity>
    <Activity xmlns="4f9c820c-e7e2-444d-97ee-45f2b3485c1d">Active research</Activity>
    <CategoryName xmlns="4f9c820c-e7e2-444d-97ee-45f2b3485c1d">Final</CategoryName>
    <FunctionGroup xmlns="4f9c820c-e7e2-444d-97ee-45f2b3485c1d">NA</FunctionGroup>
    <SecurityClassification xmlns="15ffb055-6eb4-45a1-bc20-bf2ac0d420da" xsi:nil="true"/>
    <Narrative xmlns="4f9c820c-e7e2-444d-97ee-45f2b3485c1d" xsi:nil="true"/>
    <PRADate1 xmlns="4f9c820c-e7e2-444d-97ee-45f2b3485c1d" xsi:nil="true"/>
    <PRADateTrigger xmlns="4f9c820c-e7e2-444d-97ee-45f2b3485c1d" xsi:nil="true"/>
    <PRAText3 xmlns="4f9c820c-e7e2-444d-97ee-45f2b3485c1d" xsi:nil="true"/>
    <AggregationNarrative xmlns="725c79e5-42ce-4aa0-ac78-b6418001f0d2" xsi:nil="true"/>
    <AggregationStatus xmlns="4f9c820c-e7e2-444d-97ee-45f2b3485c1d">Normal</AggregationStatus>
    <Case xmlns="4f9c820c-e7e2-444d-97ee-45f2b3485c1d">Productivity by the numbers 2023</Case>
    <DocumentType xmlns="4f9c820c-e7e2-444d-97ee-45f2b3485c1d" xsi:nil="true"/>
    <PRAText1 xmlns="4f9c820c-e7e2-444d-97ee-45f2b3485c1d" xsi:nil="true"/>
    <PRADateDisposal xmlns="4f9c820c-e7e2-444d-97ee-45f2b3485c1d" xsi:nil="true"/>
    <CategoryValue xmlns="4f9c820c-e7e2-444d-97ee-45f2b3485c1d">NA</CategoryValue>
    <PRADate2 xmlns="4f9c820c-e7e2-444d-97ee-45f2b3485c1d" xsi:nil="true"/>
    <PRAText4 xmlns="4f9c820c-e7e2-444d-97ee-45f2b3485c1d" xsi:nil="true"/>
    <Level2 xmlns="c91a514c-9034-4fa3-897a-8352025b26ed">NA</Level2>
    <Channel xmlns="c91a514c-9034-4fa3-897a-8352025b26ed">NA</Channel>
    <PRAType xmlns="4f9c820c-e7e2-444d-97ee-45f2b3485c1d">Doc</PRAType>
    <KeyWords xmlns="15ffb055-6eb4-45a1-bc20-bf2ac0d420da" xsi:nil="true"/>
    <PRADate3 xmlns="4f9c820c-e7e2-444d-97ee-45f2b3485c1d" xsi:nil="true"/>
    <Year xmlns="c91a514c-9034-4fa3-897a-8352025b26ed">NA</Year>
    <PRAText5 xmlns="4f9c820c-e7e2-444d-97ee-45f2b3485c1d" xsi:nil="true"/>
    <Level3 xmlns="c91a514c-9034-4fa3-897a-8352025b26ed" xsi:nil="true"/>
    <lcf76f155ced4ddcb4097134ff3c332f xmlns="a8648ac4-a82b-4404-a7fb-ddfed65286d4">
      <Terms xmlns="http://schemas.microsoft.com/office/infopath/2007/PartnerControls"/>
    </lcf76f155ced4ddcb4097134ff3c332f>
    <BusinessValue xmlns="4f9c820c-e7e2-444d-97ee-45f2b3485c1d" xsi:nil="true"/>
    <TaxCatchAll xmlns="c77f55b4-6b9e-4f21-a0d6-1b8b89b467e0" xsi:nil="true"/>
    <Team xmlns="c91a514c-9034-4fa3-897a-8352025b26ed">Research</Team>
    <RelatedPeople xmlns="4f9c820c-e7e2-444d-97ee-45f2b3485c1d">
      <UserInfo>
        <DisplayName/>
        <AccountId xsi:nil="true"/>
        <AccountType/>
      </UserInfo>
    </RelatedPeople>
    <Function xmlns="4f9c820c-e7e2-444d-97ee-45f2b3485c1d">Research</Function>
    <SharedWithUsers xmlns="c77f55b4-6b9e-4f21-a0d6-1b8b89b467e0">
      <UserInfo>
        <DisplayName>Linda Lim</DisplayName>
        <AccountId>277</AccountId>
        <AccountType/>
      </UserInfo>
      <UserInfo>
        <DisplayName>Ayumi Sakakibara</DisplayName>
        <AccountId>224</AccountId>
        <AccountType/>
      </UserInfo>
      <UserInfo>
        <DisplayName>Philip Stevens</DisplayName>
        <AccountId>74</AccountId>
        <AccountType/>
      </UserInfo>
      <UserInfo>
        <DisplayName>Amelia Guha</DisplayName>
        <AccountId>270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Document" ma:contentTypeID="0x0101001E94C3B72383DE4DAA17349E0BBF2526000E09438EE759F14D985AC3779B8CFADA" ma:contentTypeVersion="54" ma:contentTypeDescription="Create a new document." ma:contentTypeScope="" ma:versionID="8d629863335062028ed00ca2526515fa">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a8648ac4-a82b-4404-a7fb-ddfed65286d4" xmlns:ns7="c77f55b4-6b9e-4f21-a0d6-1b8b89b467e0" targetNamespace="http://schemas.microsoft.com/office/2006/metadata/properties" ma:root="true" ma:fieldsID="1c7bf5f0d8314333ec7d84b391830580" ns2:_="" ns3:_="" ns4:_="" ns5:_="" ns6:_="" ns7:_="">
    <xsd:import namespace="4f9c820c-e7e2-444d-97ee-45f2b3485c1d"/>
    <xsd:import namespace="15ffb055-6eb4-45a1-bc20-bf2ac0d420da"/>
    <xsd:import namespace="725c79e5-42ce-4aa0-ac78-b6418001f0d2"/>
    <xsd:import namespace="c91a514c-9034-4fa3-897a-8352025b26ed"/>
    <xsd:import namespace="a8648ac4-a82b-4404-a7fb-ddfed65286d4"/>
    <xsd:import namespace="c77f55b4-6b9e-4f21-a0d6-1b8b89b467e0"/>
    <xsd:element name="properties">
      <xsd:complexType>
        <xsd:sequence>
          <xsd:element name="documentManagement">
            <xsd:complexType>
              <xsd:all>
                <xsd:element ref="ns2:DocumentType" minOccurs="0"/>
                <xsd:element ref="ns3:KeyWords" minOccurs="0"/>
                <xsd:element ref="ns2:Narrative"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Function" minOccurs="0"/>
                <xsd:element ref="ns2:PRAType"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6:MediaServiceMetadata" minOccurs="0"/>
                <xsd:element ref="ns6:MediaServiceFastMetadata" minOccurs="0"/>
                <xsd:element ref="ns6:MediaServiceAutoKeyPoints" minOccurs="0"/>
                <xsd:element ref="ns6:MediaServiceKeyPoints" minOccurs="0"/>
                <xsd:element ref="ns6:MediaServiceOCR" minOccurs="0"/>
                <xsd:element ref="ns6:MediaServiceGenerationTime" minOccurs="0"/>
                <xsd:element ref="ns6:MediaServiceEventHashCode" minOccurs="0"/>
                <xsd:element ref="ns7:SharedWithUsers" minOccurs="0"/>
                <xsd:element ref="ns7:SharedWithDetails" minOccurs="0"/>
                <xsd:element ref="ns6:MediaLengthInSeconds" minOccurs="0"/>
                <xsd:element ref="ns6:lcf76f155ced4ddcb4097134ff3c332f" minOccurs="0"/>
                <xsd:element ref="ns7:TaxCatchAll" minOccurs="0"/>
                <xsd:element ref="ns6:MediaServiceDateTaken" minOccurs="0"/>
                <xsd:element ref="ns6: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ma:readOnly="false">
      <xsd:simpleType>
        <xsd:restriction base="dms:Choice">
          <xsd:enumeration value="CONTRACT, Variation, Agreement"/>
          <xsd:enumeration value="CORRESPONDENCE"/>
          <xsd:enumeration value="DATA, Source Data"/>
          <xsd:enumeration value="EMPLOYMENT Related"/>
          <xsd:enumeration value="FILE NOTE, Meeting Record"/>
          <xsd:enumeration value="FORMAL OUTPUT, Formalised PC Position"/>
          <xsd:enumeration value="POLICY, Procedure, Rules"/>
          <xsd:enumeration value="REFERENCE"/>
          <xsd:enumeration value="SCRATCH PAD, Brain Storming"/>
          <xsd:enumeration value="SUBMISSION"/>
          <xsd:enumeration value="TEMPLATE, Checklist or Form"/>
          <xsd:enumeration value="WORKINGS"/>
        </xsd:restriction>
      </xsd:simpleType>
    </xsd:element>
    <xsd:element name="Narrative" ma:index="10" nillable="true" ma:displayName="Narrative" ma:hidden="true" ma:internalName="Narrative" ma:readOnly="false">
      <xsd:simpleType>
        <xsd:restriction base="dms:Note"/>
      </xsd:simpleType>
    </xsd:element>
    <xsd:element name="Subactivity" ma:index="12" nillable="true" ma:displayName="Subactivity" ma:format="Dropdown" ma:internalName="Subactivity">
      <xsd:simpleType>
        <xsd:union memberTypes="dms:Text">
          <xsd:simpleType>
            <xsd:restriction base="dms:Choice">
              <xsd:enumeration value="Background papers"/>
              <xsd:enumeration value="Communications and media"/>
              <xsd:enumeration value="Data and analysis"/>
              <xsd:enumeration value="Drafting and quality assurance"/>
              <xsd:enumeration value="Meetings"/>
              <xsd:enumeration value="Project management"/>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Topic" ma:default="NA" ma:internalName="CategoryNam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hidden="true" ma:internalName="BusinessValue" ma:readOnly="false">
      <xsd:simpleType>
        <xsd:restriction base="dms:Text">
          <xsd:maxLength value="255"/>
        </xsd:restriction>
      </xsd:simpleType>
    </xsd:element>
    <xsd:element name="FunctionGroup" ma:index="18" nillable="true" ma:displayName="Function Group" ma:default="NA" ma:hidden="true" ma:internalName="FunctionGroup" ma:readOnly="false">
      <xsd:simpleType>
        <xsd:restriction base="dms:Text">
          <xsd:maxLength value="255"/>
        </xsd:restriction>
      </xsd:simpleType>
    </xsd:element>
    <xsd:element name="Function" ma:index="19" nillable="true" ma:displayName="Function" ma:default="Research" ma:hidden="true" ma:internalName="Function" ma:readOnly="false">
      <xsd:simpleType>
        <xsd:restriction base="dms:Text">
          <xsd:maxLength value="255"/>
        </xsd:restriction>
      </xsd:simpleType>
    </xsd:element>
    <xsd:element name="PRAType" ma:index="20" nillable="true" ma:displayName="PRA Type" ma:default="Doc" ma:hidden="true" ma:indexed="true" ma:internalName="PRAType">
      <xsd:simpleType>
        <xsd:restriction base="dms:Text">
          <xsd:maxLength value="255"/>
        </xsd:restriction>
      </xsd:simpleType>
    </xsd:element>
    <xsd:element name="PRADate1" ma:index="21" nillable="true" ma:displayName="PRA Date 1" ma:format="DateOnly" ma:hidden="true" ma:internalName="PRADate1" ma:readOnly="false">
      <xsd:simpleType>
        <xsd:restriction base="dms:DateTime"/>
      </xsd:simpleType>
    </xsd:element>
    <xsd:element name="PRADate2" ma:index="22" nillable="true" ma:displayName="PRA Date 2" ma:format="DateOnly" ma:hidden="true" ma:internalName="PRADate2" ma:readOnly="false">
      <xsd:simpleType>
        <xsd:restriction base="dms:DateTime"/>
      </xsd:simpleType>
    </xsd:element>
    <xsd:element name="PRADate3" ma:index="23" nillable="true" ma:displayName="PRA Date 3" ma:format="DateOnly" ma:hidden="true" ma:internalName="PRADate3" ma:readOnly="false">
      <xsd:simpleType>
        <xsd:restriction base="dms:DateTime"/>
      </xsd:simpleType>
    </xsd:element>
    <xsd:element name="PRADateDisposal" ma:index="24" nillable="true" ma:displayName="PRA Date Disposal" ma:format="DateOnly" ma:hidden="true" ma:internalName="PRADateDisposal" ma:readOnly="false">
      <xsd:simpleType>
        <xsd:restriction base="dms:DateTime"/>
      </xsd:simpleType>
    </xsd:element>
    <xsd:element name="PRADateTrigger" ma:index="25" nillable="true" ma:displayName="PRA Date Trigger" ma:format="DateOnly" ma:hidden="true" ma:internalName="PRADateTrigger" ma:readOnly="false">
      <xsd:simpleType>
        <xsd:restriction base="dms:DateTime"/>
      </xsd:simpleType>
    </xsd:element>
    <xsd:element name="PRAText1" ma:index="26" nillable="true" ma:displayName="PRA Text 1" ma:hidden="true" ma:internalName="PRAText1" ma:readOnly="false">
      <xsd:simpleType>
        <xsd:restriction base="dms:Text">
          <xsd:maxLength value="255"/>
        </xsd:restriction>
      </xsd:simpleType>
    </xsd:element>
    <xsd:element name="PRAText2" ma:index="27" nillable="true" ma:displayName="PRA Text 2" ma:hidden="true" ma:internalName="PRAText2" ma:readOnly="false">
      <xsd:simpleType>
        <xsd:restriction base="dms:Text">
          <xsd:maxLength value="255"/>
        </xsd:restriction>
      </xsd:simpleType>
    </xsd:element>
    <xsd:element name="PRAText3" ma:index="28" nillable="true" ma:displayName="PRA Text 3" ma:hidden="true" ma:internalName="PRAText3" ma:readOnly="false">
      <xsd:simpleType>
        <xsd:restriction base="dms:Text">
          <xsd:maxLength value="255"/>
        </xsd:restriction>
      </xsd:simpleType>
    </xsd:element>
    <xsd:element name="PRAText4" ma:index="29" nillable="true" ma:displayName="PRA Text 4" ma:hidden="true" ma:internalName="PRAText4" ma:readOnly="false">
      <xsd:simpleType>
        <xsd:restriction base="dms:Text">
          <xsd:maxLength value="255"/>
        </xsd:restriction>
      </xsd:simpleType>
    </xsd:element>
    <xsd:element name="PRAText5" ma:index="30" nillable="true" ma:displayName="PRA Text 5" ma:hidden="true" ma:internalName="PRAText5" ma:readOnly="false">
      <xsd:simpleType>
        <xsd:restriction base="dms:Text">
          <xsd:maxLength value="255"/>
        </xsd:restriction>
      </xsd:simpleType>
    </xsd:element>
    <xsd:element name="AggregationStatus" ma:index="31"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Project" ma:index="32" nillable="true" ma:displayName="Project" ma:default="NA" ma:hidden="true" ma:internalName="Project" ma:readOnly="false">
      <xsd:simpleType>
        <xsd:restriction base="dms:Text">
          <xsd:maxLength value="255"/>
        </xsd:restriction>
      </xsd:simpleType>
    </xsd:element>
    <xsd:element name="Activity" ma:index="33" nillable="true" ma:displayName="Activity" ma:default="Active research" ma:internalName="Activit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9" nillable="true" ma:displayName="Key Words" ma:hidden="true" ma:internalName="KeyWords" ma:readOnly="false">
      <xsd:simpleType>
        <xsd:restriction base="dms:Note"/>
      </xsd:simpleType>
    </xsd:element>
    <xsd:element name="SecurityClassification" ma:index="11"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4"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5" nillable="true" ma:displayName="Channel" ma:default="NA" ma:hidden="true" ma:internalName="Channel" ma:readOnly="false">
      <xsd:simpleType>
        <xsd:restriction base="dms:Text">
          <xsd:maxLength value="255"/>
        </xsd:restriction>
      </xsd:simpleType>
    </xsd:element>
    <xsd:element name="Team" ma:index="36" nillable="true" ma:displayName="Team" ma:default="Research" ma:hidden="true" ma:internalName="Team" ma:readOnly="false">
      <xsd:simpleType>
        <xsd:restriction base="dms:Text">
          <xsd:maxLength value="255"/>
        </xsd:restriction>
      </xsd:simpleType>
    </xsd:element>
    <xsd:element name="Level2" ma:index="37" nillable="true" ma:displayName="Level2" ma:default="NA" ma:hidden="true" ma:internalName="Level2" ma:readOnly="false">
      <xsd:simpleType>
        <xsd:restriction base="dms:Text">
          <xsd:maxLength value="255"/>
        </xsd:restriction>
      </xsd:simpleType>
    </xsd:element>
    <xsd:element name="Level3" ma:index="38" nillable="true" ma:displayName="Level3" ma:hidden="true" ma:internalName="Level3" ma:readOnly="false">
      <xsd:simpleType>
        <xsd:restriction base="dms:Text">
          <xsd:maxLength value="255"/>
        </xsd:restriction>
      </xsd:simpleType>
    </xsd:element>
    <xsd:element name="Year" ma:index="39"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648ac4-a82b-4404-a7fb-ddfed65286d4"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element name="MediaServiceOCR" ma:index="44" nillable="true" ma:displayName="Extracted Text" ma:internalName="MediaServiceOCR" ma:readOnly="true">
      <xsd:simpleType>
        <xsd:restriction base="dms:Note">
          <xsd:maxLength value="255"/>
        </xsd:restriction>
      </xsd:simpleType>
    </xsd:element>
    <xsd:element name="MediaServiceGenerationTime" ma:index="45" nillable="true" ma:displayName="MediaServiceGenerationTime" ma:hidden="true" ma:internalName="MediaServiceGenerationTime" ma:readOnly="true">
      <xsd:simpleType>
        <xsd:restriction base="dms:Text"/>
      </xsd:simpleType>
    </xsd:element>
    <xsd:element name="MediaServiceEventHashCode" ma:index="46" nillable="true" ma:displayName="MediaServiceEventHashCode" ma:hidden="true" ma:internalName="MediaServiceEventHashCode" ma:readOnly="true">
      <xsd:simpleType>
        <xsd:restriction base="dms:Text"/>
      </xsd:simpleType>
    </xsd:element>
    <xsd:element name="MediaLengthInSeconds" ma:index="49" nillable="true" ma:displayName="Length (seconds)" ma:internalName="MediaLengthInSeconds" ma:readOnly="true">
      <xsd:simpleType>
        <xsd:restriction base="dms:Unknown"/>
      </xsd:simpleType>
    </xsd:element>
    <xsd:element name="lcf76f155ced4ddcb4097134ff3c332f" ma:index="51" nillable="true" ma:taxonomy="true" ma:internalName="lcf76f155ced4ddcb4097134ff3c332f" ma:taxonomyFieldName="MediaServiceImageTags" ma:displayName="Image Tags" ma:readOnly="false" ma:fieldId="{5cf76f15-5ced-4ddc-b409-7134ff3c332f}" ma:taxonomyMulti="true" ma:sspId="b77a4fbf-116d-42b6-a234-a6287d6afc4d" ma:termSetId="09814cd3-568e-fe90-9814-8d621ff8fb84" ma:anchorId="fba54fb3-c3e1-fe81-a776-ca4b69148c4d" ma:open="true" ma:isKeyword="false">
      <xsd:complexType>
        <xsd:sequence>
          <xsd:element ref="pc:Terms" minOccurs="0" maxOccurs="1"/>
        </xsd:sequence>
      </xsd:complexType>
    </xsd:element>
    <xsd:element name="MediaServiceDateTaken" ma:index="53" nillable="true" ma:displayName="MediaServiceDateTaken" ma:hidden="true" ma:indexed="true" ma:internalName="MediaServiceDateTaken" ma:readOnly="true">
      <xsd:simpleType>
        <xsd:restriction base="dms:Text"/>
      </xsd:simpleType>
    </xsd:element>
    <xsd:element name="MediaServiceLocation" ma:index="5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7f55b4-6b9e-4f21-a0d6-1b8b89b467e0" elementFormDefault="qualified">
    <xsd:import namespace="http://schemas.microsoft.com/office/2006/documentManagement/types"/>
    <xsd:import namespace="http://schemas.microsoft.com/office/infopath/2007/PartnerControls"/>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element name="TaxCatchAll" ma:index="52" nillable="true" ma:displayName="Taxonomy Catch All Column" ma:hidden="true" ma:list="{9c710dc9-6837-4516-af8b-20ba309b0f0d}" ma:internalName="TaxCatchAll" ma:showField="CatchAllData" ma:web="c77f55b4-6b9e-4f21-a0d6-1b8b89b467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89A079-B8B8-460D-85F8-397970A9550A}">
  <ds:schemaRefs>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15ffb055-6eb4-45a1-bc20-bf2ac0d420da"/>
    <ds:schemaRef ds:uri="4f9c820c-e7e2-444d-97ee-45f2b3485c1d"/>
    <ds:schemaRef ds:uri="c77f55b4-6b9e-4f21-a0d6-1b8b89b467e0"/>
    <ds:schemaRef ds:uri="http://purl.org/dc/terms/"/>
    <ds:schemaRef ds:uri="a8648ac4-a82b-4404-a7fb-ddfed65286d4"/>
    <ds:schemaRef ds:uri="c91a514c-9034-4fa3-897a-8352025b26ed"/>
    <ds:schemaRef ds:uri="http://purl.org/dc/dcmitype/"/>
    <ds:schemaRef ds:uri="725c79e5-42ce-4aa0-ac78-b6418001f0d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74216A8-F64C-4820-A703-DB77AD0ECE68}">
  <ds:schemaRefs>
    <ds:schemaRef ds:uri="http://schemas.microsoft.com/sharepoint/v3/contenttype/forms"/>
  </ds:schemaRefs>
</ds:datastoreItem>
</file>

<file path=customXml/itemProps3.xml><?xml version="1.0" encoding="utf-8"?>
<ds:datastoreItem xmlns:ds="http://schemas.openxmlformats.org/officeDocument/2006/customXml" ds:itemID="{DADF9FF9-BBC8-4665-9CA1-150FB0285CC1}">
  <ds:schemaRefs>
    <ds:schemaRef ds:uri="http://schemas.microsoft.com/sharepoint/events"/>
  </ds:schemaRefs>
</ds:datastoreItem>
</file>

<file path=customXml/itemProps4.xml><?xml version="1.0" encoding="utf-8"?>
<ds:datastoreItem xmlns:ds="http://schemas.openxmlformats.org/officeDocument/2006/customXml" ds:itemID="{3057AF8D-4917-4FA7-B925-6BC4D11CE2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a8648ac4-a82b-4404-a7fb-ddfed65286d4"/>
    <ds:schemaRef ds:uri="c77f55b4-6b9e-4f21-a0d6-1b8b89b46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Fig2.1</vt:lpstr>
      <vt:lpstr>Fig2.2</vt:lpstr>
      <vt:lpstr>Fig2.3</vt:lpstr>
      <vt:lpstr>Fig2.4</vt:lpstr>
      <vt:lpstr>Fig2.5</vt:lpstr>
      <vt:lpstr>Fig2.6</vt:lpstr>
      <vt:lpstr>Fig2.7</vt:lpstr>
      <vt:lpstr>Fig3.1</vt:lpstr>
      <vt:lpstr>Fig3.2</vt:lpstr>
      <vt:lpstr>Fig3.3</vt:lpstr>
      <vt:lpstr>Fig3.4</vt:lpstr>
      <vt:lpstr>Fig3.5</vt:lpstr>
      <vt:lpstr>Fig3.6</vt:lpstr>
      <vt:lpstr>Fig3.7</vt:lpstr>
      <vt:lpstr>Fig3.8</vt:lpstr>
      <vt:lpstr>Fig3.9</vt:lpstr>
      <vt:lpstr>Fig3.10</vt:lpstr>
      <vt:lpstr>Fig3.11</vt:lpstr>
      <vt:lpstr>Fig3.12</vt:lpstr>
      <vt:lpstr>Fig3.13</vt:lpstr>
      <vt:lpstr>Fig3.14</vt:lpstr>
      <vt:lpstr>Fig3.15</vt:lpstr>
      <vt:lpstr>Fig3.16</vt:lpstr>
      <vt:lpstr>Fig3.17</vt:lpstr>
      <vt:lpstr>Fig3.18</vt:lpstr>
      <vt:lpstr>Fig4.1</vt:lpstr>
      <vt:lpstr>Fig4.2</vt:lpstr>
      <vt:lpstr>Fig4.3</vt:lpstr>
      <vt:lpstr>Fig4.4</vt:lpstr>
      <vt:lpstr>Fig4.5</vt:lpstr>
      <vt:lpstr>Fig4.6</vt:lpstr>
      <vt:lpstr>Fig4.7</vt:lpstr>
      <vt:lpstr>Fig4.8</vt:lpstr>
      <vt:lpstr>Fig4.9</vt:lpstr>
      <vt:lpstr>Fig4.10</vt:lpstr>
      <vt:lpstr>Fig4.11</vt:lpstr>
      <vt:lpstr>Fig4.12</vt:lpstr>
      <vt:lpstr>Fig4.13</vt:lpstr>
      <vt:lpstr>Fig4.15</vt:lpstr>
      <vt:lpstr>Fig4.14</vt:lpstr>
      <vt:lpstr>Fig4.16</vt:lpstr>
      <vt:lpstr>Fig4.17</vt:lpstr>
      <vt:lpstr>Fig4.18</vt:lpstr>
      <vt:lpstr>Fig4.19</vt:lpstr>
      <vt:lpstr>Fig4.20</vt:lpstr>
      <vt:lpstr>Fig4.21</vt:lpstr>
      <vt:lpstr>Fig4.22</vt:lpstr>
      <vt:lpstr>Fig4.23</vt:lpstr>
      <vt:lpstr>Fig4.24</vt:lpstr>
      <vt:lpstr>Table4.1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Lynda Sanderson</dc:creator>
  <cp:keywords/>
  <dc:description/>
  <cp:lastModifiedBy>Ayumi Sakakibara</cp:lastModifiedBy>
  <cp:revision/>
  <dcterms:created xsi:type="dcterms:W3CDTF">2023-05-11T03:28:24Z</dcterms:created>
  <dcterms:modified xsi:type="dcterms:W3CDTF">2023-07-11T03:51:25Z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_dlc_DocId">
    <vt:lpwstr>PRODCOMM-1748694868-8763</vt:lpwstr>
  </property>
  <property fmtid="{D5CDD505-2E9C-101B-9397-08002B2CF9AE}" pid="4" name="ContentTypeId">
    <vt:lpwstr>0x0101001E94C3B72383DE4DAA17349E0BBF2526000E09438EE759F14D985AC3779B8CFADA</vt:lpwstr>
  </property>
  <property fmtid="{D5CDD505-2E9C-101B-9397-08002B2CF9AE}" pid="5" name="_dlc_DocIdItemGuid">
    <vt:lpwstr>0d1346f1-c232-420e-a7c2-9bc8ef435aa3</vt:lpwstr>
  </property>
  <property fmtid="{D5CDD505-2E9C-101B-9397-08002B2CF9AE}" pid="6" name="_dlc_DocIdUrl">
    <vt:lpwstr>https://nzprod.sharepoint.com/sites/Research/_layouts/15/DocIdRedir.aspx?ID=PRODCOMM-1748694868-8763, PRODCOMM-1748694868-8763</vt:lpwstr>
  </property>
</Properties>
</file>